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9320" windowHeight="12120"/>
  </bookViews>
  <sheets>
    <sheet name="Лист 1" sheetId="1" r:id="rId1"/>
  </sheets>
  <definedNames>
    <definedName name="_xlnm._FilterDatabase" localSheetId="0" hidden="1">'Лист 1'!$A$9:$C$41</definedName>
    <definedName name="Z_97B7F8EF_DF10_420C_BFA5_8AB5077B91D8_.wvu.PrintTitles" localSheetId="0" hidden="1">'Лист 1'!$9:$9</definedName>
    <definedName name="Z_E8DFB380_AEBD_4752_85E7_44FEC0F0B43A_.wvu.PrintTitles" localSheetId="0" hidden="1">'Лист 1'!$9:$9</definedName>
    <definedName name="_xlnm.Print_Titles" localSheetId="0">'Лист 1'!$9:$9</definedName>
    <definedName name="_xlnm.Print_Area" localSheetId="0">'Лист 1'!$A$1:$C$43</definedName>
  </definedNames>
  <calcPr calcId="125725"/>
</workbook>
</file>

<file path=xl/calcChain.xml><?xml version="1.0" encoding="utf-8"?>
<calcChain xmlns="http://schemas.openxmlformats.org/spreadsheetml/2006/main">
  <c r="C41" i="1"/>
  <c r="C28"/>
  <c r="C37"/>
  <c r="C34"/>
  <c r="C31"/>
  <c r="C25"/>
  <c r="C22"/>
  <c r="C19"/>
  <c r="C16"/>
  <c r="C13"/>
  <c r="C10"/>
</calcChain>
</file>

<file path=xl/sharedStrings.xml><?xml version="1.0" encoding="utf-8"?>
<sst xmlns="http://schemas.openxmlformats.org/spreadsheetml/2006/main" count="62" uniqueCount="53">
  <si>
    <t xml:space="preserve"> к Закону Кировской области</t>
  </si>
  <si>
    <t>Распределение</t>
  </si>
  <si>
    <t>№ п/п</t>
  </si>
  <si>
    <t>Наименование муниципального образования</t>
  </si>
  <si>
    <t>Сумма
(тыс. рублей)</t>
  </si>
  <si>
    <t>в том числе:</t>
  </si>
  <si>
    <t>1.1</t>
  </si>
  <si>
    <t>2</t>
  </si>
  <si>
    <t>2.1</t>
  </si>
  <si>
    <t>3</t>
  </si>
  <si>
    <t>5</t>
  </si>
  <si>
    <t>6</t>
  </si>
  <si>
    <t>6.1</t>
  </si>
  <si>
    <t>7</t>
  </si>
  <si>
    <t>8</t>
  </si>
  <si>
    <t>10</t>
  </si>
  <si>
    <t>10.1</t>
  </si>
  <si>
    <t>11</t>
  </si>
  <si>
    <t>Итого</t>
  </si>
  <si>
    <t>________________</t>
  </si>
  <si>
    <t>3.1</t>
  </si>
  <si>
    <t>4</t>
  </si>
  <si>
    <t>4.1</t>
  </si>
  <si>
    <t>5.1</t>
  </si>
  <si>
    <t>7.1</t>
  </si>
  <si>
    <t>8.1</t>
  </si>
  <si>
    <t>9</t>
  </si>
  <si>
    <t>9.1</t>
  </si>
  <si>
    <t>Верхнекамский район – всего</t>
  </si>
  <si>
    <t>Лузский район – всего</t>
  </si>
  <si>
    <t>Омутнинский район – всего</t>
  </si>
  <si>
    <t>"Об областном бюджете на 2021 год</t>
  </si>
  <si>
    <t xml:space="preserve"> и на плановый период 2022 и 2023 годов"</t>
  </si>
  <si>
    <t>Белохолуницкий район – всего</t>
  </si>
  <si>
    <t>Кирсинское городское поселение</t>
  </si>
  <si>
    <t>Вятскополянский район – всего</t>
  </si>
  <si>
    <t>Сосновское городское поселение</t>
  </si>
  <si>
    <t>Зуевское городское поселение</t>
  </si>
  <si>
    <t>Лузское городское поселение</t>
  </si>
  <si>
    <t>Нолинский район – всего</t>
  </si>
  <si>
    <t>Нолинское городское поселение</t>
  </si>
  <si>
    <t>Омутнинское городское поселение</t>
  </si>
  <si>
    <t>Советское городское поселение</t>
  </si>
  <si>
    <t>Уржумское городское поселение</t>
  </si>
  <si>
    <t>Яранский район – всего</t>
  </si>
  <si>
    <t>Яранское городское поселение</t>
  </si>
  <si>
    <t>Советский район Кировской области – всего</t>
  </si>
  <si>
    <t>Уржумский муниципальный район – всего</t>
  </si>
  <si>
    <t>Зуевский район – всего</t>
  </si>
  <si>
    <t>Белохолуницкое городское поселение</t>
  </si>
  <si>
    <t>Город Вятские Поляны</t>
  </si>
  <si>
    <t xml:space="preserve"> субсидий местным бюджетам из областного бюджета 
на ремонт автомобильных дорог местного значения с твердым покрытием в границах городских населенных пунктов на 2021 год </t>
  </si>
  <si>
    <t xml:space="preserve"> Приложение 85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</si>
</sst>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164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49" fontId="2" fillId="0" borderId="0" xfId="0" applyNumberFormat="1" applyFont="1" applyFill="1"/>
    <xf numFmtId="0" fontId="0" fillId="0" borderId="0" xfId="0" applyFill="1"/>
    <xf numFmtId="49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3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49" fontId="0" fillId="0" borderId="0" xfId="0" applyNumberFormat="1" applyFill="1"/>
    <xf numFmtId="0" fontId="0" fillId="0" borderId="0" xfId="0" applyFill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right"/>
    </xf>
    <xf numFmtId="0" fontId="5" fillId="0" borderId="0" xfId="0" applyFont="1" applyFill="1" applyBorder="1" applyAlignment="1">
      <alignment horizontal="left" vertical="top"/>
    </xf>
    <xf numFmtId="3" fontId="5" fillId="0" borderId="3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/>
    </xf>
    <xf numFmtId="49" fontId="0" fillId="0" borderId="4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0" applyFont="1" applyAlignment="1">
      <alignment horizontal="left" indent="21"/>
    </xf>
    <xf numFmtId="0" fontId="3" fillId="0" borderId="0" xfId="0" applyFont="1" applyFill="1" applyAlignment="1">
      <alignment horizontal="left" indent="21"/>
    </xf>
    <xf numFmtId="164" fontId="3" fillId="0" borderId="0" xfId="2" applyFont="1" applyAlignment="1">
      <alignment horizontal="left" indent="21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3" applyFont="1" applyAlignment="1">
      <alignment horizontal="left" indent="2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E43"/>
  <sheetViews>
    <sheetView tabSelected="1" workbookViewId="0">
      <selection activeCell="B1" sqref="B1:C1"/>
    </sheetView>
  </sheetViews>
  <sheetFormatPr defaultRowHeight="12.75"/>
  <cols>
    <col min="1" max="1" width="8.7109375" style="18" customWidth="1"/>
    <col min="2" max="2" width="58" style="2" customWidth="1"/>
    <col min="3" max="3" width="19.85546875" style="19" customWidth="1"/>
    <col min="4" max="16384" width="9.140625" style="2"/>
  </cols>
  <sheetData>
    <row r="1" spans="1:5" ht="18.75" customHeight="1">
      <c r="A1" s="1"/>
      <c r="B1" s="27" t="s">
        <v>52</v>
      </c>
      <c r="C1" s="27"/>
    </row>
    <row r="2" spans="1:5" ht="18.75" customHeight="1">
      <c r="A2" s="3"/>
      <c r="B2" s="28" t="s">
        <v>0</v>
      </c>
      <c r="C2" s="28"/>
    </row>
    <row r="3" spans="1:5" ht="18.75" customHeight="1">
      <c r="A3" s="3"/>
      <c r="B3" s="29" t="s">
        <v>31</v>
      </c>
      <c r="C3" s="29"/>
    </row>
    <row r="4" spans="1:5" ht="18.75" customHeight="1">
      <c r="A4" s="3"/>
      <c r="B4" s="32" t="s">
        <v>32</v>
      </c>
      <c r="C4" s="32"/>
    </row>
    <row r="5" spans="1:5" ht="39.950000000000003" customHeight="1">
      <c r="A5" s="3"/>
      <c r="B5" s="4"/>
      <c r="C5" s="5"/>
    </row>
    <row r="6" spans="1:5" ht="18.75" customHeight="1">
      <c r="A6" s="30" t="s">
        <v>1</v>
      </c>
      <c r="B6" s="30"/>
      <c r="C6" s="30"/>
    </row>
    <row r="7" spans="1:5" ht="63" customHeight="1">
      <c r="A7" s="31" t="s">
        <v>51</v>
      </c>
      <c r="B7" s="31"/>
      <c r="C7" s="31"/>
    </row>
    <row r="8" spans="1:5" ht="11.25" customHeight="1">
      <c r="A8" s="6"/>
      <c r="B8" s="26"/>
      <c r="C8" s="26"/>
    </row>
    <row r="9" spans="1:5" s="10" customFormat="1" ht="37.5" customHeight="1">
      <c r="A9" s="7" t="s">
        <v>2</v>
      </c>
      <c r="B9" s="8" t="s">
        <v>3</v>
      </c>
      <c r="C9" s="9" t="s">
        <v>4</v>
      </c>
      <c r="E9" s="22"/>
    </row>
    <row r="10" spans="1:5" s="12" customFormat="1" ht="18.75" customHeight="1">
      <c r="A10" s="20">
        <v>1</v>
      </c>
      <c r="B10" s="16" t="s">
        <v>33</v>
      </c>
      <c r="C10" s="23">
        <f>SUM(C12:C12)</f>
        <v>19061</v>
      </c>
    </row>
    <row r="11" spans="1:5" s="12" customFormat="1" ht="18.75" customHeight="1">
      <c r="A11" s="20"/>
      <c r="B11" s="13" t="s">
        <v>5</v>
      </c>
      <c r="C11" s="23"/>
    </row>
    <row r="12" spans="1:5" s="14" customFormat="1" ht="18.75" customHeight="1">
      <c r="A12" s="20" t="s">
        <v>6</v>
      </c>
      <c r="B12" s="15" t="s">
        <v>49</v>
      </c>
      <c r="C12" s="24">
        <v>19061</v>
      </c>
    </row>
    <row r="13" spans="1:5" s="14" customFormat="1" ht="18.75" customHeight="1">
      <c r="A13" s="20" t="s">
        <v>7</v>
      </c>
      <c r="B13" s="16" t="s">
        <v>28</v>
      </c>
      <c r="C13" s="23">
        <f>SUM(C15:C15)</f>
        <v>12835</v>
      </c>
    </row>
    <row r="14" spans="1:5" s="12" customFormat="1" ht="18.75" customHeight="1">
      <c r="A14" s="20"/>
      <c r="B14" s="13" t="s">
        <v>5</v>
      </c>
      <c r="C14" s="23"/>
    </row>
    <row r="15" spans="1:5" s="12" customFormat="1" ht="18.75" customHeight="1">
      <c r="A15" s="20" t="s">
        <v>8</v>
      </c>
      <c r="B15" s="15" t="s">
        <v>34</v>
      </c>
      <c r="C15" s="24">
        <v>12835</v>
      </c>
    </row>
    <row r="16" spans="1:5" s="14" customFormat="1" ht="18.75" customHeight="1">
      <c r="A16" s="20" t="s">
        <v>9</v>
      </c>
      <c r="B16" s="16" t="s">
        <v>35</v>
      </c>
      <c r="C16" s="23">
        <f>SUM(C18:C18)</f>
        <v>12950</v>
      </c>
    </row>
    <row r="17" spans="1:3" s="12" customFormat="1" ht="18.75" customHeight="1">
      <c r="A17" s="20"/>
      <c r="B17" s="13" t="s">
        <v>5</v>
      </c>
      <c r="C17" s="23"/>
    </row>
    <row r="18" spans="1:3" s="12" customFormat="1" ht="18.75" customHeight="1">
      <c r="A18" s="20" t="s">
        <v>20</v>
      </c>
      <c r="B18" s="13" t="s">
        <v>36</v>
      </c>
      <c r="C18" s="24">
        <v>12950</v>
      </c>
    </row>
    <row r="19" spans="1:3" s="14" customFormat="1" ht="18.75" customHeight="1">
      <c r="A19" s="20" t="s">
        <v>21</v>
      </c>
      <c r="B19" s="16" t="s">
        <v>48</v>
      </c>
      <c r="C19" s="23">
        <f>SUM(C21:C21)</f>
        <v>12377</v>
      </c>
    </row>
    <row r="20" spans="1:3" s="14" customFormat="1" ht="18.75" customHeight="1">
      <c r="A20" s="20"/>
      <c r="B20" s="13" t="s">
        <v>5</v>
      </c>
      <c r="C20" s="23"/>
    </row>
    <row r="21" spans="1:3" s="12" customFormat="1" ht="18.75" customHeight="1">
      <c r="A21" s="20" t="s">
        <v>22</v>
      </c>
      <c r="B21" s="15" t="s">
        <v>37</v>
      </c>
      <c r="C21" s="24">
        <v>12377</v>
      </c>
    </row>
    <row r="22" spans="1:3" s="12" customFormat="1" ht="18.75" customHeight="1">
      <c r="A22" s="20" t="s">
        <v>10</v>
      </c>
      <c r="B22" s="17" t="s">
        <v>29</v>
      </c>
      <c r="C22" s="23">
        <f>SUM(C24:C24)</f>
        <v>11919</v>
      </c>
    </row>
    <row r="23" spans="1:3" s="14" customFormat="1" ht="18.75" customHeight="1">
      <c r="A23" s="20"/>
      <c r="B23" s="13" t="s">
        <v>5</v>
      </c>
      <c r="C23" s="23"/>
    </row>
    <row r="24" spans="1:3" s="12" customFormat="1" ht="18.75" customHeight="1">
      <c r="A24" s="20" t="s">
        <v>23</v>
      </c>
      <c r="B24" s="15" t="s">
        <v>38</v>
      </c>
      <c r="C24" s="24">
        <v>11919</v>
      </c>
    </row>
    <row r="25" spans="1:3" s="14" customFormat="1" ht="18.75" customHeight="1">
      <c r="A25" s="20" t="s">
        <v>11</v>
      </c>
      <c r="B25" s="17" t="s">
        <v>39</v>
      </c>
      <c r="C25" s="23">
        <f>SUM(C27:C27)</f>
        <v>7716</v>
      </c>
    </row>
    <row r="26" spans="1:3" s="14" customFormat="1" ht="18.75" customHeight="1">
      <c r="A26" s="20"/>
      <c r="B26" s="13" t="s">
        <v>5</v>
      </c>
      <c r="C26" s="23"/>
    </row>
    <row r="27" spans="1:3" s="12" customFormat="1" ht="18.75" customHeight="1">
      <c r="A27" s="20" t="s">
        <v>12</v>
      </c>
      <c r="B27" s="15" t="s">
        <v>40</v>
      </c>
      <c r="C27" s="24">
        <v>7716</v>
      </c>
    </row>
    <row r="28" spans="1:3" s="12" customFormat="1" ht="18.75" customHeight="1">
      <c r="A28" s="20" t="s">
        <v>13</v>
      </c>
      <c r="B28" s="11" t="s">
        <v>30</v>
      </c>
      <c r="C28" s="23">
        <f>SUM(C30)</f>
        <v>16044</v>
      </c>
    </row>
    <row r="29" spans="1:3" s="12" customFormat="1" ht="18.75" customHeight="1">
      <c r="A29" s="20"/>
      <c r="B29" s="13" t="s">
        <v>5</v>
      </c>
      <c r="C29" s="24"/>
    </row>
    <row r="30" spans="1:3" s="12" customFormat="1" ht="18.75" customHeight="1">
      <c r="A30" s="20" t="s">
        <v>24</v>
      </c>
      <c r="B30" s="15" t="s">
        <v>41</v>
      </c>
      <c r="C30" s="24">
        <v>16044</v>
      </c>
    </row>
    <row r="31" spans="1:3" s="14" customFormat="1" ht="18.75" customHeight="1">
      <c r="A31" s="20" t="s">
        <v>14</v>
      </c>
      <c r="B31" s="11" t="s">
        <v>46</v>
      </c>
      <c r="C31" s="23">
        <f>SUM(C33:C33)</f>
        <v>18833</v>
      </c>
    </row>
    <row r="32" spans="1:3" s="14" customFormat="1" ht="18.75" customHeight="1">
      <c r="A32" s="20"/>
      <c r="B32" s="13" t="s">
        <v>5</v>
      </c>
      <c r="C32" s="23"/>
    </row>
    <row r="33" spans="1:3" s="12" customFormat="1" ht="18.75" customHeight="1">
      <c r="A33" s="20" t="s">
        <v>25</v>
      </c>
      <c r="B33" s="15" t="s">
        <v>42</v>
      </c>
      <c r="C33" s="24">
        <v>18833</v>
      </c>
    </row>
    <row r="34" spans="1:3" s="14" customFormat="1" ht="18.75" customHeight="1">
      <c r="A34" s="20" t="s">
        <v>26</v>
      </c>
      <c r="B34" s="16" t="s">
        <v>47</v>
      </c>
      <c r="C34" s="23">
        <f>SUM(C36:C36)</f>
        <v>13179</v>
      </c>
    </row>
    <row r="35" spans="1:3" s="14" customFormat="1" ht="18.75" customHeight="1">
      <c r="A35" s="20"/>
      <c r="B35" s="13" t="s">
        <v>5</v>
      </c>
      <c r="C35" s="23"/>
    </row>
    <row r="36" spans="1:3" s="12" customFormat="1" ht="18.75" customHeight="1">
      <c r="A36" s="20" t="s">
        <v>27</v>
      </c>
      <c r="B36" s="15" t="s">
        <v>43</v>
      </c>
      <c r="C36" s="24">
        <v>13179</v>
      </c>
    </row>
    <row r="37" spans="1:3" s="14" customFormat="1" ht="18.75" customHeight="1">
      <c r="A37" s="20" t="s">
        <v>15</v>
      </c>
      <c r="B37" s="11" t="s">
        <v>44</v>
      </c>
      <c r="C37" s="23">
        <f>SUM(C39:C39)</f>
        <v>21316</v>
      </c>
    </row>
    <row r="38" spans="1:3" s="14" customFormat="1" ht="18.75" customHeight="1">
      <c r="A38" s="20"/>
      <c r="B38" s="13" t="s">
        <v>5</v>
      </c>
      <c r="C38" s="23"/>
    </row>
    <row r="39" spans="1:3" s="12" customFormat="1" ht="18.75" customHeight="1">
      <c r="A39" s="20" t="s">
        <v>16</v>
      </c>
      <c r="B39" s="15" t="s">
        <v>45</v>
      </c>
      <c r="C39" s="24">
        <v>21316</v>
      </c>
    </row>
    <row r="40" spans="1:3" s="12" customFormat="1" ht="18.75" customHeight="1">
      <c r="A40" s="20" t="s">
        <v>17</v>
      </c>
      <c r="B40" s="16" t="s">
        <v>50</v>
      </c>
      <c r="C40" s="23">
        <v>27198</v>
      </c>
    </row>
    <row r="41" spans="1:3" s="14" customFormat="1" ht="18.75" customHeight="1">
      <c r="A41" s="20"/>
      <c r="B41" s="15" t="s">
        <v>18</v>
      </c>
      <c r="C41" s="24">
        <f>C10+C13+C16+C19+C22+C25+C28+C31+C34+C37+C40</f>
        <v>173428</v>
      </c>
    </row>
    <row r="42" spans="1:3" ht="24" customHeight="1">
      <c r="A42" s="25" t="s">
        <v>19</v>
      </c>
      <c r="B42" s="25"/>
      <c r="C42" s="25"/>
    </row>
    <row r="43" spans="1:3">
      <c r="B43" s="21"/>
    </row>
  </sheetData>
  <sheetProtection password="CF2A" sheet="1" objects="1" scenarios="1"/>
  <mergeCells count="8">
    <mergeCell ref="A42:C42"/>
    <mergeCell ref="B8:C8"/>
    <mergeCell ref="B1:C1"/>
    <mergeCell ref="B2:C2"/>
    <mergeCell ref="B3:C3"/>
    <mergeCell ref="A6:C6"/>
    <mergeCell ref="A7:C7"/>
    <mergeCell ref="B4:C4"/>
  </mergeCells>
  <pageMargins left="1.1023622047244095" right="0.39370078740157483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2020-12-03T07:51:05Z</cp:lastPrinted>
  <dcterms:created xsi:type="dcterms:W3CDTF">2014-09-25T08:10:57Z</dcterms:created>
  <dcterms:modified xsi:type="dcterms:W3CDTF">2020-12-09T10:10:27Z</dcterms:modified>
</cp:coreProperties>
</file>