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0" yWindow="-15" windowWidth="12045" windowHeight="10080" tabRatio="776"/>
  </bookViews>
  <sheets>
    <sheet name="Лист 1" sheetId="11" r:id="rId1"/>
  </sheets>
  <definedNames>
    <definedName name="_xlnm.Print_Titles" localSheetId="0">'Лист 1'!$8:$8</definedName>
    <definedName name="_xlnm.Print_Area" localSheetId="0">'Лист 1'!$A$1:$C$38</definedName>
  </definedNames>
  <calcPr calcId="125725"/>
</workbook>
</file>

<file path=xl/calcChain.xml><?xml version="1.0" encoding="utf-8"?>
<calcChain xmlns="http://schemas.openxmlformats.org/spreadsheetml/2006/main">
  <c r="C36" i="11"/>
  <c r="C23"/>
  <c r="C16"/>
  <c r="C9"/>
  <c r="C33" l="1"/>
  <c r="C30"/>
  <c r="C27"/>
  <c r="C20"/>
  <c r="C13"/>
</calcChain>
</file>

<file path=xl/sharedStrings.xml><?xml version="1.0" encoding="utf-8"?>
<sst xmlns="http://schemas.openxmlformats.org/spreadsheetml/2006/main" count="56" uniqueCount="49">
  <si>
    <t>№ п/п</t>
  </si>
  <si>
    <t>в том числе:</t>
  </si>
  <si>
    <t>Среднеивкинское сельское поселение</t>
  </si>
  <si>
    <t>Орловское сельское поселение</t>
  </si>
  <si>
    <t>Колянурское сельское поселение</t>
  </si>
  <si>
    <t>Уржумское сельское поселение</t>
  </si>
  <si>
    <t>Итого</t>
  </si>
  <si>
    <t xml:space="preserve"> к Закону Кировской области</t>
  </si>
  <si>
    <t>Распределение</t>
  </si>
  <si>
    <t>Сумма
(тыс. рублей)</t>
  </si>
  <si>
    <t>___________</t>
  </si>
  <si>
    <t>1.1</t>
  </si>
  <si>
    <t>2.1</t>
  </si>
  <si>
    <t>3.1</t>
  </si>
  <si>
    <t>4.1</t>
  </si>
  <si>
    <t>5.1</t>
  </si>
  <si>
    <t>7.1</t>
  </si>
  <si>
    <t>9.1</t>
  </si>
  <si>
    <t>Верхошижемский район – всего</t>
  </si>
  <si>
    <t>Даровской район – всего</t>
  </si>
  <si>
    <t>Малмыжский район – всего</t>
  </si>
  <si>
    <t>Даровское городское поселение</t>
  </si>
  <si>
    <t>Наименование муниципального образования</t>
  </si>
  <si>
    <t>Кугушергское сельское поселение</t>
  </si>
  <si>
    <t>Орловский район Кировской области – всего</t>
  </si>
  <si>
    <t>Советский район Кировской области – всего</t>
  </si>
  <si>
    <t>Уржумский муниципальный район – всего</t>
  </si>
  <si>
    <t>Яранский район – всего</t>
  </si>
  <si>
    <t>2</t>
  </si>
  <si>
    <t>3</t>
  </si>
  <si>
    <t>4</t>
  </si>
  <si>
    <t>5</t>
  </si>
  <si>
    <t>6</t>
  </si>
  <si>
    <t>7</t>
  </si>
  <si>
    <t>8</t>
  </si>
  <si>
    <t>9</t>
  </si>
  <si>
    <t xml:space="preserve">субсидий местным бюджетам из областного бюджета 
на выделение земельных участков из земель сельскохозяйственного
назначения в счет невостребованных земельных долей и (или) земельных долей, от права собственности на которые граждане отказались, на 2021 год
</t>
  </si>
  <si>
    <t>Верхошижемское городское поселение</t>
  </si>
  <si>
    <t>1.2</t>
  </si>
  <si>
    <t>Мари-Малмыжское сельское поселение</t>
  </si>
  <si>
    <t>Новосмаильское сельское поселение</t>
  </si>
  <si>
    <t>3.2</t>
  </si>
  <si>
    <t>Пижанский район – всего</t>
  </si>
  <si>
    <t>Обуховское сельское поселение</t>
  </si>
  <si>
    <t>8.1</t>
  </si>
  <si>
    <t>Санчурский муниципальный округ</t>
  </si>
  <si>
    <t>"Об областном бюджете на 2021 год</t>
  </si>
  <si>
    <t xml:space="preserve"> и на плановый период 2022 и 2023 годов"</t>
  </si>
  <si>
    <t xml:space="preserve"> Приложение 88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</si>
</sst>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wrapText="1"/>
    </xf>
    <xf numFmtId="0" fontId="2" fillId="0" borderId="0" xfId="2" applyFont="1" applyAlignment="1">
      <alignment horizontal="left" indent="23"/>
    </xf>
    <xf numFmtId="49" fontId="6" fillId="0" borderId="0" xfId="0" applyNumberFormat="1" applyFont="1" applyAlignment="1"/>
    <xf numFmtId="0" fontId="8" fillId="0" borderId="0" xfId="0" applyFont="1" applyFill="1"/>
    <xf numFmtId="0" fontId="8" fillId="0" borderId="0" xfId="0" applyFont="1"/>
    <xf numFmtId="0" fontId="2" fillId="0" borderId="1" xfId="2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0" borderId="2" xfId="2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0" xfId="2" applyFont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49" fontId="6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4" fillId="0" borderId="0" xfId="2" applyFont="1" applyAlignment="1">
      <alignment horizontal="left" indent="22"/>
    </xf>
    <xf numFmtId="0" fontId="4" fillId="0" borderId="0" xfId="2" applyFont="1" applyFill="1" applyAlignment="1">
      <alignment horizontal="left" indent="22"/>
    </xf>
    <xf numFmtId="164" fontId="4" fillId="0" borderId="0" xfId="5" applyFont="1" applyAlignment="1">
      <alignment horizontal="left" indent="22"/>
    </xf>
    <xf numFmtId="0" fontId="7" fillId="0" borderId="0" xfId="2" applyFont="1" applyAlignment="1">
      <alignment horizontal="center"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"/>
  <sheetViews>
    <sheetView tabSelected="1" zoomScaleNormal="100" workbookViewId="0">
      <pane ySplit="8" topLeftCell="A9" activePane="bottomLeft" state="frozen"/>
      <selection pane="bottomLeft" activeCell="B2" sqref="B2:C2"/>
    </sheetView>
  </sheetViews>
  <sheetFormatPr defaultRowHeight="18"/>
  <cols>
    <col min="1" max="1" width="8.5703125" style="13" customWidth="1"/>
    <col min="2" max="2" width="65.42578125" style="5" customWidth="1"/>
    <col min="3" max="3" width="21.5703125" style="4" customWidth="1"/>
    <col min="4" max="4" width="9.140625" style="4"/>
    <col min="5" max="16384" width="9.140625" style="5"/>
  </cols>
  <sheetData>
    <row r="1" spans="1:3" s="1" customFormat="1" ht="18.75">
      <c r="A1" s="11"/>
      <c r="B1" s="27" t="s">
        <v>48</v>
      </c>
      <c r="C1" s="27"/>
    </row>
    <row r="2" spans="1:3" s="1" customFormat="1" ht="18.75">
      <c r="A2" s="11"/>
      <c r="B2" s="28" t="s">
        <v>7</v>
      </c>
      <c r="C2" s="28"/>
    </row>
    <row r="3" spans="1:3" s="1" customFormat="1" ht="18.75">
      <c r="A3" s="11"/>
      <c r="B3" s="29" t="s">
        <v>46</v>
      </c>
      <c r="C3" s="29"/>
    </row>
    <row r="4" spans="1:3" s="1" customFormat="1" ht="18.75">
      <c r="A4" s="11"/>
      <c r="B4" s="27" t="s">
        <v>47</v>
      </c>
      <c r="C4" s="27"/>
    </row>
    <row r="5" spans="1:3" s="1" customFormat="1" ht="28.5" customHeight="1">
      <c r="A5" s="11"/>
      <c r="B5" s="2"/>
      <c r="C5" s="2"/>
    </row>
    <row r="6" spans="1:3" s="1" customFormat="1" ht="18.75">
      <c r="A6" s="30" t="s">
        <v>8</v>
      </c>
      <c r="B6" s="30"/>
      <c r="C6" s="30"/>
    </row>
    <row r="7" spans="1:3" ht="96" customHeight="1">
      <c r="A7" s="26" t="s">
        <v>36</v>
      </c>
      <c r="B7" s="26"/>
      <c r="C7" s="26"/>
    </row>
    <row r="8" spans="1:3" s="4" customFormat="1" ht="39" customHeight="1">
      <c r="A8" s="6" t="s">
        <v>0</v>
      </c>
      <c r="B8" s="9" t="s">
        <v>22</v>
      </c>
      <c r="C8" s="9" t="s">
        <v>9</v>
      </c>
    </row>
    <row r="9" spans="1:3" s="4" customFormat="1" ht="18.75" customHeight="1">
      <c r="A9" s="7">
        <v>1</v>
      </c>
      <c r="B9" s="14" t="s">
        <v>18</v>
      </c>
      <c r="C9" s="15">
        <f>SUM(C11:C12)</f>
        <v>144.19999999999999</v>
      </c>
    </row>
    <row r="10" spans="1:3" s="4" customFormat="1" ht="18.75">
      <c r="A10" s="7"/>
      <c r="B10" s="10" t="s">
        <v>1</v>
      </c>
      <c r="C10" s="16"/>
    </row>
    <row r="11" spans="1:3" s="4" customFormat="1" ht="18.75">
      <c r="A11" s="8" t="s">
        <v>11</v>
      </c>
      <c r="B11" s="21" t="s">
        <v>37</v>
      </c>
      <c r="C11" s="17">
        <v>61.8</v>
      </c>
    </row>
    <row r="12" spans="1:3" s="4" customFormat="1" ht="18.75">
      <c r="A12" s="8" t="s">
        <v>38</v>
      </c>
      <c r="B12" s="10" t="s">
        <v>2</v>
      </c>
      <c r="C12" s="17">
        <v>82.4</v>
      </c>
    </row>
    <row r="13" spans="1:3" s="4" customFormat="1" ht="18.75">
      <c r="A13" s="8" t="s">
        <v>28</v>
      </c>
      <c r="B13" s="14" t="s">
        <v>19</v>
      </c>
      <c r="C13" s="19">
        <f>SUM(C15)</f>
        <v>94.05</v>
      </c>
    </row>
    <row r="14" spans="1:3" s="4" customFormat="1" ht="18.75">
      <c r="A14" s="8"/>
      <c r="B14" s="10" t="s">
        <v>1</v>
      </c>
      <c r="C14" s="24"/>
    </row>
    <row r="15" spans="1:3" s="4" customFormat="1" ht="18.75">
      <c r="A15" s="8" t="s">
        <v>12</v>
      </c>
      <c r="B15" s="10" t="s">
        <v>21</v>
      </c>
      <c r="C15" s="18">
        <v>94.05</v>
      </c>
    </row>
    <row r="16" spans="1:3" s="4" customFormat="1" ht="18.75">
      <c r="A16" s="8" t="s">
        <v>29</v>
      </c>
      <c r="B16" s="14" t="s">
        <v>20</v>
      </c>
      <c r="C16" s="15">
        <f>SUM(C18:C19)</f>
        <v>149</v>
      </c>
    </row>
    <row r="17" spans="1:3" s="4" customFormat="1" ht="18.75">
      <c r="A17" s="8"/>
      <c r="B17" s="10" t="s">
        <v>1</v>
      </c>
      <c r="C17" s="16"/>
    </row>
    <row r="18" spans="1:3" s="4" customFormat="1" ht="18.75">
      <c r="A18" s="8" t="s">
        <v>13</v>
      </c>
      <c r="B18" s="21" t="s">
        <v>39</v>
      </c>
      <c r="C18" s="17">
        <v>66.599999999999994</v>
      </c>
    </row>
    <row r="19" spans="1:3" s="4" customFormat="1" ht="18.75">
      <c r="A19" s="8" t="s">
        <v>41</v>
      </c>
      <c r="B19" s="21" t="s">
        <v>40</v>
      </c>
      <c r="C19" s="17">
        <v>82.4</v>
      </c>
    </row>
    <row r="20" spans="1:3" s="4" customFormat="1" ht="18.75">
      <c r="A20" s="8" t="s">
        <v>30</v>
      </c>
      <c r="B20" s="14" t="s">
        <v>24</v>
      </c>
      <c r="C20" s="15">
        <f>SUM(C22)</f>
        <v>79.8</v>
      </c>
    </row>
    <row r="21" spans="1:3" s="4" customFormat="1" ht="18.75">
      <c r="A21" s="8"/>
      <c r="B21" s="10" t="s">
        <v>1</v>
      </c>
      <c r="C21" s="16"/>
    </row>
    <row r="22" spans="1:3" s="4" customFormat="1" ht="18.75">
      <c r="A22" s="8" t="s">
        <v>14</v>
      </c>
      <c r="B22" s="10" t="s">
        <v>3</v>
      </c>
      <c r="C22" s="17">
        <v>79.8</v>
      </c>
    </row>
    <row r="23" spans="1:3" s="4" customFormat="1" ht="18.75">
      <c r="A23" s="8" t="s">
        <v>31</v>
      </c>
      <c r="B23" s="22" t="s">
        <v>42</v>
      </c>
      <c r="C23" s="15">
        <f>C25</f>
        <v>72.900000000000006</v>
      </c>
    </row>
    <row r="24" spans="1:3" s="4" customFormat="1" ht="18.75">
      <c r="A24" s="8"/>
      <c r="B24" s="23" t="s">
        <v>1</v>
      </c>
      <c r="C24" s="17"/>
    </row>
    <row r="25" spans="1:3" s="4" customFormat="1" ht="18.75">
      <c r="A25" s="8" t="s">
        <v>15</v>
      </c>
      <c r="B25" s="21" t="s">
        <v>43</v>
      </c>
      <c r="C25" s="17">
        <v>72.900000000000006</v>
      </c>
    </row>
    <row r="26" spans="1:3" s="4" customFormat="1" ht="18.75">
      <c r="A26" s="8" t="s">
        <v>32</v>
      </c>
      <c r="B26" s="14" t="s">
        <v>45</v>
      </c>
      <c r="C26" s="15">
        <v>464.8</v>
      </c>
    </row>
    <row r="27" spans="1:3" s="4" customFormat="1" ht="18.75">
      <c r="A27" s="8" t="s">
        <v>33</v>
      </c>
      <c r="B27" s="14" t="s">
        <v>25</v>
      </c>
      <c r="C27" s="19">
        <f>SUM(C29)</f>
        <v>78.349999999999994</v>
      </c>
    </row>
    <row r="28" spans="1:3" s="4" customFormat="1" ht="18.75">
      <c r="A28" s="8"/>
      <c r="B28" s="10" t="s">
        <v>1</v>
      </c>
      <c r="C28" s="24"/>
    </row>
    <row r="29" spans="1:3" s="4" customFormat="1" ht="18.75">
      <c r="A29" s="8" t="s">
        <v>16</v>
      </c>
      <c r="B29" s="10" t="s">
        <v>4</v>
      </c>
      <c r="C29" s="18">
        <v>78.349999999999994</v>
      </c>
    </row>
    <row r="30" spans="1:3" s="4" customFormat="1" ht="18.75">
      <c r="A30" s="8" t="s">
        <v>34</v>
      </c>
      <c r="B30" s="14" t="s">
        <v>26</v>
      </c>
      <c r="C30" s="15">
        <f>SUM(C32)</f>
        <v>80.8</v>
      </c>
    </row>
    <row r="31" spans="1:3" s="4" customFormat="1" ht="18.75">
      <c r="A31" s="8"/>
      <c r="B31" s="10" t="s">
        <v>1</v>
      </c>
      <c r="C31" s="16"/>
    </row>
    <row r="32" spans="1:3" s="4" customFormat="1" ht="18.75">
      <c r="A32" s="8" t="s">
        <v>44</v>
      </c>
      <c r="B32" s="10" t="s">
        <v>5</v>
      </c>
      <c r="C32" s="17">
        <v>80.8</v>
      </c>
    </row>
    <row r="33" spans="1:4" s="4" customFormat="1" ht="18.75">
      <c r="A33" s="8" t="s">
        <v>35</v>
      </c>
      <c r="B33" s="14" t="s">
        <v>27</v>
      </c>
      <c r="C33" s="15">
        <f>SUM(C35:C35)</f>
        <v>110.9</v>
      </c>
    </row>
    <row r="34" spans="1:4" s="4" customFormat="1" ht="18.75">
      <c r="A34" s="8"/>
      <c r="B34" s="10" t="s">
        <v>1</v>
      </c>
      <c r="C34" s="16"/>
    </row>
    <row r="35" spans="1:4" s="4" customFormat="1" ht="18.75">
      <c r="A35" s="8" t="s">
        <v>17</v>
      </c>
      <c r="B35" s="10" t="s">
        <v>23</v>
      </c>
      <c r="C35" s="17">
        <v>110.9</v>
      </c>
    </row>
    <row r="36" spans="1:4" s="4" customFormat="1" ht="18.75">
      <c r="A36" s="10"/>
      <c r="B36" s="10" t="s">
        <v>6</v>
      </c>
      <c r="C36" s="20">
        <f>C9+C13+C16+C20+C23+C26+C27+C30+C33</f>
        <v>1274.8</v>
      </c>
    </row>
    <row r="37" spans="1:4" s="4" customFormat="1" ht="25.5" customHeight="1">
      <c r="A37" s="25" t="s">
        <v>10</v>
      </c>
      <c r="B37" s="25"/>
      <c r="C37" s="25"/>
      <c r="D37" s="3"/>
    </row>
    <row r="38" spans="1:4" s="4" customFormat="1">
      <c r="A38" s="12"/>
    </row>
    <row r="39" spans="1:4" s="4" customFormat="1">
      <c r="A39" s="12"/>
    </row>
    <row r="40" spans="1:4" s="4" customFormat="1">
      <c r="A40" s="12"/>
    </row>
    <row r="41" spans="1:4" s="4" customFormat="1">
      <c r="A41" s="12"/>
    </row>
    <row r="42" spans="1:4" s="4" customFormat="1">
      <c r="A42" s="12"/>
    </row>
    <row r="43" spans="1:4" s="4" customFormat="1">
      <c r="A43" s="12"/>
    </row>
    <row r="44" spans="1:4" s="4" customFormat="1">
      <c r="A44" s="12"/>
    </row>
    <row r="45" spans="1:4" s="4" customFormat="1">
      <c r="A45" s="12"/>
    </row>
    <row r="46" spans="1:4" s="4" customFormat="1">
      <c r="A46" s="12"/>
    </row>
    <row r="47" spans="1:4" s="4" customFormat="1">
      <c r="A47" s="12"/>
    </row>
    <row r="48" spans="1:4" s="4" customFormat="1">
      <c r="A48" s="12"/>
    </row>
    <row r="49" spans="1:1" s="4" customFormat="1">
      <c r="A49" s="12"/>
    </row>
    <row r="50" spans="1:1" s="4" customFormat="1">
      <c r="A50" s="12"/>
    </row>
    <row r="51" spans="1:1" s="4" customFormat="1">
      <c r="A51" s="12"/>
    </row>
    <row r="52" spans="1:1" s="4" customFormat="1">
      <c r="A52" s="12"/>
    </row>
    <row r="53" spans="1:1" s="4" customFormat="1">
      <c r="A53" s="12"/>
    </row>
    <row r="54" spans="1:1" s="4" customFormat="1">
      <c r="A54" s="12"/>
    </row>
    <row r="55" spans="1:1" s="4" customFormat="1">
      <c r="A55" s="12"/>
    </row>
    <row r="56" spans="1:1" s="4" customFormat="1">
      <c r="A56" s="12"/>
    </row>
    <row r="57" spans="1:1" s="4" customFormat="1">
      <c r="A57" s="12"/>
    </row>
  </sheetData>
  <sheetProtection password="CF2A" sheet="1" objects="1" scenarios="1"/>
  <mergeCells count="7">
    <mergeCell ref="A37:C37"/>
    <mergeCell ref="A7:C7"/>
    <mergeCell ref="B1:C1"/>
    <mergeCell ref="B2:C2"/>
    <mergeCell ref="B3:C3"/>
    <mergeCell ref="B4:C4"/>
    <mergeCell ref="A6:C6"/>
  </mergeCells>
  <pageMargins left="0.98425196850393704" right="0.47244094488188981" top="0.74803149606299213" bottom="0.62" header="0.31496062992125984" footer="0.31496062992125984"/>
  <pageSetup paperSize="9" scale="9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marinchenko</cp:lastModifiedBy>
  <cp:lastPrinted>2020-12-01T12:08:16Z</cp:lastPrinted>
  <dcterms:created xsi:type="dcterms:W3CDTF">2015-11-12T12:15:13Z</dcterms:created>
  <dcterms:modified xsi:type="dcterms:W3CDTF">2020-12-09T10:15:27Z</dcterms:modified>
</cp:coreProperties>
</file>