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195" windowHeight="8445"/>
  </bookViews>
  <sheets>
    <sheet name="Диаграмма за январь-декабрь" sheetId="6" r:id="rId1"/>
    <sheet name="За январь-декабрь" sheetId="1" state="hidden" r:id="rId2"/>
    <sheet name="Диаграмма по месяцам" sheetId="7" r:id="rId3"/>
    <sheet name="по месяцам" sheetId="3" state="hidden" r:id="rId4"/>
  </sheets>
  <definedNames>
    <definedName name="_xlnm.Print_Titles" localSheetId="3">'по месяцам'!$A:$A</definedName>
  </definedNames>
  <calcPr calcId="125725"/>
</workbook>
</file>

<file path=xl/calcChain.xml><?xml version="1.0" encoding="utf-8"?>
<calcChain xmlns="http://schemas.openxmlformats.org/spreadsheetml/2006/main">
  <c r="AK10" i="3"/>
  <c r="AK11"/>
  <c r="AK12"/>
  <c r="AK13"/>
  <c r="AK9"/>
  <c r="AB13"/>
  <c r="AB12"/>
  <c r="AB11"/>
  <c r="AB10"/>
  <c r="AB9"/>
  <c r="Y10"/>
  <c r="Y11"/>
  <c r="Y12"/>
  <c r="Y13"/>
  <c r="Y9"/>
  <c r="V10"/>
  <c r="V11"/>
  <c r="V12"/>
  <c r="V13"/>
  <c r="V9"/>
  <c r="D16" i="1"/>
  <c r="J10" i="3"/>
  <c r="J11"/>
  <c r="J12"/>
  <c r="J13"/>
  <c r="J14"/>
  <c r="J9"/>
  <c r="B7" i="1"/>
  <c r="C7"/>
  <c r="D9" i="3"/>
  <c r="C5"/>
  <c r="D5" s="1"/>
  <c r="G5"/>
  <c r="D7"/>
  <c r="G7"/>
  <c r="G9"/>
  <c r="D10"/>
  <c r="G10"/>
  <c r="D11"/>
  <c r="G11"/>
  <c r="D12"/>
  <c r="G12"/>
  <c r="D13"/>
  <c r="G13"/>
  <c r="G14"/>
  <c r="D14"/>
  <c r="D12" i="1"/>
  <c r="D15"/>
  <c r="D14"/>
  <c r="D13"/>
  <c r="D11"/>
  <c r="D9"/>
  <c r="D7" l="1"/>
</calcChain>
</file>

<file path=xl/sharedStrings.xml><?xml version="1.0" encoding="utf-8"?>
<sst xmlns="http://schemas.openxmlformats.org/spreadsheetml/2006/main" count="71" uniqueCount="47">
  <si>
    <t>Показатели</t>
  </si>
  <si>
    <t>рост, снижение, %</t>
  </si>
  <si>
    <t>в том числе:</t>
  </si>
  <si>
    <t>Налоговые доходы</t>
  </si>
  <si>
    <t>из них:</t>
  </si>
  <si>
    <t>Неналоговые доходы</t>
  </si>
  <si>
    <t>январь 2014 года</t>
  </si>
  <si>
    <t>февраль 2014 года</t>
  </si>
  <si>
    <t>Динамика поступления основных доходных источников консолидированного бюджета области, тыс. рублей</t>
  </si>
  <si>
    <t>Налог на прибыль организаций</t>
  </si>
  <si>
    <t>Налог на доходы физических лиц</t>
  </si>
  <si>
    <t>Акцизы по подакцизным товарам</t>
  </si>
  <si>
    <t>Налоги на совокупный доход</t>
  </si>
  <si>
    <t>Налоги на имущество</t>
  </si>
  <si>
    <t xml:space="preserve">Налоговые и неналоговые доходы </t>
  </si>
  <si>
    <t>Налоговые и неналоговые доходы</t>
  </si>
  <si>
    <t>Помесячная динамика поступления основных налоговых доходов консолидированного бюджета области, тыс. рублей</t>
  </si>
  <si>
    <t>январь 2015 года</t>
  </si>
  <si>
    <t>февраль 2015 года</t>
  </si>
  <si>
    <t>март 2014 года</t>
  </si>
  <si>
    <t>март 2015 года</t>
  </si>
  <si>
    <t>апрель 2014 года</t>
  </si>
  <si>
    <t>апрель 2015 года</t>
  </si>
  <si>
    <t>май 2014 года</t>
  </si>
  <si>
    <t>май 2015 года</t>
  </si>
  <si>
    <t>июнь 2014 года</t>
  </si>
  <si>
    <t>июнь 2015 года</t>
  </si>
  <si>
    <t>Е.В. Ковалёва</t>
  </si>
  <si>
    <t>июль 2014 года</t>
  </si>
  <si>
    <t>июль 2015 года</t>
  </si>
  <si>
    <t>август 2014 года</t>
  </si>
  <si>
    <t>август 2015 года</t>
  </si>
  <si>
    <t>Заместитель Председателя Правительства области, министр финансов Кировской области</t>
  </si>
  <si>
    <t>сентябрь 2014 года</t>
  </si>
  <si>
    <t>сентябрь 2015 года</t>
  </si>
  <si>
    <t>октябрь 2014 года</t>
  </si>
  <si>
    <t>октябрь 2015 года</t>
  </si>
  <si>
    <t>Начальник отдела анализа и прогнозирования доходов министерства финансов Кировской области</t>
  </si>
  <si>
    <t>С.А. Грухин</t>
  </si>
  <si>
    <t>ноябрь 2014 года</t>
  </si>
  <si>
    <t>ноябрь 2015 года</t>
  </si>
  <si>
    <t xml:space="preserve">            С.А. Грухин</t>
  </si>
  <si>
    <t xml:space="preserve">               Е.В. Ковалёва</t>
  </si>
  <si>
    <t>За 2014 год</t>
  </si>
  <si>
    <t>За 2015 год</t>
  </si>
  <si>
    <t>декабрь 2014 года</t>
  </si>
  <si>
    <t>декабрь 2015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</si>
</sst>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0"/>
      <name val="Arial"/>
      <charset val="204"/>
    </font>
    <font>
      <b/>
      <i/>
      <sz val="14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2" fontId="3" fillId="0" borderId="0" xfId="0" applyNumberFormat="1" applyFont="1"/>
    <xf numFmtId="164" fontId="5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17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164" fontId="3" fillId="0" borderId="0" xfId="0" applyNumberFormat="1" applyFont="1" applyFill="1" applyBorder="1"/>
    <xf numFmtId="164" fontId="2" fillId="2" borderId="1" xfId="0" applyNumberFormat="1" applyFont="1" applyFill="1" applyBorder="1"/>
    <xf numFmtId="0" fontId="6" fillId="0" borderId="0" xfId="0" applyFont="1" applyAlignment="1">
      <alignment vertical="top" wrapText="1"/>
    </xf>
    <xf numFmtId="0" fontId="6" fillId="0" borderId="0" xfId="0" applyFont="1"/>
    <xf numFmtId="164" fontId="8" fillId="2" borderId="1" xfId="0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17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right"/>
    </xf>
    <xf numFmtId="165" fontId="5" fillId="0" borderId="1" xfId="0" applyNumberFormat="1" applyFont="1" applyBorder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right" wrapText="1"/>
    </xf>
    <xf numFmtId="165" fontId="7" fillId="0" borderId="1" xfId="0" applyNumberFormat="1" applyFont="1" applyBorder="1"/>
    <xf numFmtId="0" fontId="5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right"/>
    </xf>
    <xf numFmtId="0" fontId="3" fillId="0" borderId="0" xfId="0" applyFont="1" applyAlignment="1">
      <alignment vertical="center" wrapText="1"/>
    </xf>
    <xf numFmtId="0" fontId="0" fillId="0" borderId="0" xfId="0" applyAlignment="1"/>
    <xf numFmtId="0" fontId="9" fillId="0" borderId="0" xfId="0" applyFont="1" applyAlignment="1">
      <alignment vertical="top" wrapText="1"/>
    </xf>
    <xf numFmtId="0" fontId="9" fillId="0" borderId="0" xfId="0" applyFont="1"/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/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Alignment="1">
      <alignment horizontal="left"/>
    </xf>
    <xf numFmtId="164" fontId="7" fillId="0" borderId="1" xfId="0" applyNumberFormat="1" applyFont="1" applyBorder="1"/>
    <xf numFmtId="164" fontId="8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/>
    <xf numFmtId="0" fontId="7" fillId="0" borderId="2" xfId="0" applyFont="1" applyBorder="1" applyAlignment="1">
      <alignment horizontal="center" vertical="center" wrapText="1"/>
    </xf>
    <xf numFmtId="164" fontId="7" fillId="0" borderId="2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 vertical="top" wrapText="1"/>
    </xf>
    <xf numFmtId="164" fontId="8" fillId="0" borderId="1" xfId="0" applyNumberFormat="1" applyFont="1" applyFill="1" applyBorder="1"/>
    <xf numFmtId="164" fontId="9" fillId="0" borderId="1" xfId="0" applyNumberFormat="1" applyFont="1" applyFill="1" applyBorder="1"/>
    <xf numFmtId="0" fontId="10" fillId="0" borderId="0" xfId="0" applyFont="1"/>
    <xf numFmtId="0" fontId="11" fillId="0" borderId="0" xfId="0" applyFont="1"/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/>
    </xf>
    <xf numFmtId="0" fontId="10" fillId="0" borderId="0" xfId="0" applyFont="1" applyFill="1" applyBorder="1" applyAlignment="1">
      <alignment vertical="top" wrapText="1"/>
    </xf>
    <xf numFmtId="0" fontId="10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 Black"/>
                <a:ea typeface="Arial Black"/>
                <a:cs typeface="Arial Black"/>
              </a:defRPr>
            </a:pPr>
            <a:r>
              <a:rPr lang="ru-RU"/>
              <a:t>Динамика поступления основных доходных источников консолидированного бюджета области, млн. рублей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8.2736758315046746E-2"/>
          <c:y val="1.4733542319749219E-2"/>
          <c:w val="0.90223591928058211"/>
          <c:h val="0.94963427377220477"/>
        </c:manualLayout>
      </c:layout>
      <c:barChart>
        <c:barDir val="col"/>
        <c:grouping val="clustered"/>
        <c:ser>
          <c:idx val="0"/>
          <c:order val="0"/>
          <c:tx>
            <c:strRef>
              <c:f>'За январь-декабрь'!$B$6</c:f>
              <c:strCache>
                <c:ptCount val="1"/>
                <c:pt idx="0">
                  <c:v>За 2014 год</c:v>
                </c:pt>
              </c:strCache>
            </c:strRef>
          </c:tx>
          <c:spPr>
            <a:solidFill>
              <a:srgbClr val="00B0F0"/>
            </a:solidFill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dLbls>
            <c:txPr>
              <a:bodyPr rot="-540000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 Black"/>
                    <a:ea typeface="Arial Black"/>
                    <a:cs typeface="Arial Black"/>
                  </a:defRPr>
                </a:pPr>
                <a:endParaRPr lang="ru-RU"/>
              </a:p>
            </c:txPr>
            <c:dLblPos val="inEnd"/>
            <c:showVal val="1"/>
          </c:dLbls>
          <c:cat>
            <c:strRef>
              <c:f>('За январь-декабрь'!$A$7,'За январь-декабрь'!$A$9,'За январь-декабрь'!$A$11:$A$16)</c:f>
              <c:strCache>
                <c:ptCount val="8"/>
                <c:pt idx="0">
                  <c:v>Налоговые и неналоговые доходы </c:v>
                </c:pt>
                <c:pt idx="1">
                  <c:v>Налоговые доходы</c:v>
                </c:pt>
                <c:pt idx="2">
                  <c:v>Налог на прибыль организаций</c:v>
                </c:pt>
                <c:pt idx="3">
                  <c:v>Налог на доходы физических лиц</c:v>
                </c:pt>
                <c:pt idx="4">
                  <c:v>Акцизы по подакцизным товарам</c:v>
                </c:pt>
                <c:pt idx="5">
                  <c:v>Налоги на совокупный доход</c:v>
                </c:pt>
                <c:pt idx="6">
                  <c:v>Налоги на имущество</c:v>
                </c:pt>
                <c:pt idx="7">
                  <c:v>Неналоговые доходы</c:v>
                </c:pt>
              </c:strCache>
            </c:strRef>
          </c:cat>
          <c:val>
            <c:numRef>
              <c:f>('За январь-декабрь'!$B$7,'За январь-декабрь'!$B$9,'За январь-декабрь'!$B$11:$B$16)</c:f>
              <c:numCache>
                <c:formatCode>#,##0.0</c:formatCode>
                <c:ptCount val="8"/>
                <c:pt idx="0">
                  <c:v>35847210.600000001</c:v>
                </c:pt>
                <c:pt idx="1">
                  <c:v>29543297.300000001</c:v>
                </c:pt>
                <c:pt idx="2">
                  <c:v>5012040</c:v>
                </c:pt>
                <c:pt idx="3">
                  <c:v>13781998.300000001</c:v>
                </c:pt>
                <c:pt idx="4">
                  <c:v>3848185.6</c:v>
                </c:pt>
                <c:pt idx="5">
                  <c:v>2936059.5</c:v>
                </c:pt>
                <c:pt idx="6">
                  <c:v>3730376.5</c:v>
                </c:pt>
                <c:pt idx="7">
                  <c:v>6303913.2999999998</c:v>
                </c:pt>
              </c:numCache>
            </c:numRef>
          </c:val>
        </c:ser>
        <c:ser>
          <c:idx val="2"/>
          <c:order val="1"/>
          <c:tx>
            <c:strRef>
              <c:f>'За январь-декабрь'!$C$6</c:f>
              <c:strCache>
                <c:ptCount val="1"/>
                <c:pt idx="0">
                  <c:v>За 2015 год</c:v>
                </c:pt>
              </c:strCache>
            </c:strRef>
          </c:tx>
          <c:spPr>
            <a:solidFill>
              <a:srgbClr val="FF0066"/>
            </a:solidFill>
            <a:effectLst>
              <a:outerShdw blurRad="50800" dist="38100" algn="l" rotWithShape="0">
                <a:prstClr val="black">
                  <a:alpha val="40000"/>
                </a:prstClr>
              </a:outerShdw>
            </a:effectLst>
          </c:spPr>
          <c:dLbls>
            <c:dLbl>
              <c:idx val="7"/>
              <c:layout>
                <c:manualLayout>
                  <c:x val="-4.0983606557377077E-3"/>
                  <c:y val="6.3115378602752986E-2"/>
                </c:manualLayout>
              </c:layout>
              <c:dLblPos val="outEnd"/>
              <c:showVal val="1"/>
            </c:dLbl>
            <c:txPr>
              <a:bodyPr rot="-540000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 Black"/>
                    <a:ea typeface="Arial Black"/>
                    <a:cs typeface="Arial Black"/>
                  </a:defRPr>
                </a:pPr>
                <a:endParaRPr lang="ru-RU"/>
              </a:p>
            </c:txPr>
            <c:dLblPos val="inEnd"/>
            <c:showVal val="1"/>
          </c:dLbls>
          <c:cat>
            <c:strRef>
              <c:f>('За январь-декабрь'!$A$7,'За январь-декабрь'!$A$9,'За январь-декабрь'!$A$11:$A$16)</c:f>
              <c:strCache>
                <c:ptCount val="8"/>
                <c:pt idx="0">
                  <c:v>Налоговые и неналоговые доходы </c:v>
                </c:pt>
                <c:pt idx="1">
                  <c:v>Налоговые доходы</c:v>
                </c:pt>
                <c:pt idx="2">
                  <c:v>Налог на прибыль организаций</c:v>
                </c:pt>
                <c:pt idx="3">
                  <c:v>Налог на доходы физических лиц</c:v>
                </c:pt>
                <c:pt idx="4">
                  <c:v>Акцизы по подакцизным товарам</c:v>
                </c:pt>
                <c:pt idx="5">
                  <c:v>Налоги на совокупный доход</c:v>
                </c:pt>
                <c:pt idx="6">
                  <c:v>Налоги на имущество</c:v>
                </c:pt>
                <c:pt idx="7">
                  <c:v>Неналоговые доходы</c:v>
                </c:pt>
              </c:strCache>
            </c:strRef>
          </c:cat>
          <c:val>
            <c:numRef>
              <c:f>('За январь-декабрь'!$C$7,'За январь-декабрь'!$C$9,'За январь-декабрь'!$C$11:$C$16)</c:f>
              <c:numCache>
                <c:formatCode>#,##0.0</c:formatCode>
                <c:ptCount val="8"/>
                <c:pt idx="0">
                  <c:v>38047544.799999997</c:v>
                </c:pt>
                <c:pt idx="1">
                  <c:v>32971671.699999999</c:v>
                </c:pt>
                <c:pt idx="2">
                  <c:v>7478819.5999999996</c:v>
                </c:pt>
                <c:pt idx="3">
                  <c:v>13989082.4</c:v>
                </c:pt>
                <c:pt idx="4">
                  <c:v>4096260.4</c:v>
                </c:pt>
                <c:pt idx="5">
                  <c:v>3112141.6</c:v>
                </c:pt>
                <c:pt idx="6">
                  <c:v>3892074.5</c:v>
                </c:pt>
                <c:pt idx="7">
                  <c:v>5075873.0999999996</c:v>
                </c:pt>
              </c:numCache>
            </c:numRef>
          </c:val>
        </c:ser>
        <c:gapWidth val="32"/>
        <c:axId val="84162432"/>
        <c:axId val="84163968"/>
      </c:barChart>
      <c:catAx>
        <c:axId val="8416243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Black"/>
                <a:ea typeface="Arial Black"/>
                <a:cs typeface="Arial Black"/>
              </a:defRPr>
            </a:pPr>
            <a:endParaRPr lang="ru-RU"/>
          </a:p>
        </c:txPr>
        <c:crossAx val="84163968"/>
        <c:crosses val="autoZero"/>
        <c:auto val="1"/>
        <c:lblAlgn val="ctr"/>
        <c:lblOffset val="100"/>
      </c:catAx>
      <c:valAx>
        <c:axId val="84163968"/>
        <c:scaling>
          <c:orientation val="minMax"/>
        </c:scaling>
        <c:axPos val="l"/>
        <c:majorGridlines>
          <c:spPr>
            <a:ln w="3175">
              <a:prstDash val="lgDash"/>
            </a:ln>
          </c:spPr>
        </c:majorGridlines>
        <c:numFmt formatCode="#,##0.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Black"/>
                <a:ea typeface="Arial Black"/>
                <a:cs typeface="Arial Black"/>
              </a:defRPr>
            </a:pPr>
            <a:endParaRPr lang="ru-RU"/>
          </a:p>
        </c:txPr>
        <c:crossAx val="84162432"/>
        <c:crosses val="autoZero"/>
        <c:crossBetween val="between"/>
        <c:majorUnit val="1000000"/>
        <c:dispUnits>
          <c:builtInUnit val="thousands"/>
        </c:dispUnits>
      </c:valAx>
    </c:plotArea>
    <c:legend>
      <c:legendPos val="tr"/>
      <c:layout>
        <c:manualLayout>
          <c:xMode val="edge"/>
          <c:yMode val="edge"/>
          <c:x val="0.74576524245944731"/>
          <c:y val="0.20682036218826885"/>
          <c:w val="0.24461576524245943"/>
          <c:h val="8.3392326742856279E-2"/>
        </c:manualLayout>
      </c:layout>
      <c:overlay val="1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Black"/>
              <a:ea typeface="Arial Black"/>
              <a:cs typeface="Arial Black"/>
            </a:defRPr>
          </a:pPr>
          <a:endParaRPr lang="ru-RU"/>
        </a:p>
      </c:txPr>
    </c:legend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Arial Black"/>
          <a:ea typeface="Arial Black"/>
          <a:cs typeface="Arial Black"/>
        </a:defRPr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 Black"/>
                <a:ea typeface="Arial Black"/>
                <a:cs typeface="Arial Black"/>
              </a:defRPr>
            </a:pPr>
            <a:r>
              <a:rPr lang="ru-RU"/>
              <a:t>Динамика поступления основных доходных источников консолидированного бюджета области, млн. рублей</a:t>
            </a:r>
          </a:p>
        </c:rich>
      </c:tx>
      <c:layout/>
      <c:overlay val="1"/>
    </c:title>
    <c:plotArea>
      <c:layout/>
      <c:barChart>
        <c:barDir val="col"/>
        <c:grouping val="clustered"/>
        <c:ser>
          <c:idx val="0"/>
          <c:order val="0"/>
          <c:tx>
            <c:strRef>
              <c:f>'За январь-декабрь'!$B$6</c:f>
              <c:strCache>
                <c:ptCount val="1"/>
                <c:pt idx="0">
                  <c:v>За 2014 год</c:v>
                </c:pt>
              </c:strCache>
            </c:strRef>
          </c:tx>
          <c:spPr>
            <a:solidFill>
              <a:srgbClr val="00B0F0"/>
            </a:solidFill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dLbls>
            <c:txPr>
              <a:bodyPr rot="-540000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 Black"/>
                    <a:ea typeface="Arial Black"/>
                    <a:cs typeface="Arial Black"/>
                  </a:defRPr>
                </a:pPr>
                <a:endParaRPr lang="ru-RU"/>
              </a:p>
            </c:txPr>
            <c:dLblPos val="inEnd"/>
            <c:showVal val="1"/>
          </c:dLbls>
          <c:cat>
            <c:strRef>
              <c:f>('За январь-декабрь'!$A$7,'За январь-декабрь'!$A$9,'За январь-декабрь'!$A$11:$A$16)</c:f>
              <c:strCache>
                <c:ptCount val="8"/>
                <c:pt idx="0">
                  <c:v>Налоговые и неналоговые доходы </c:v>
                </c:pt>
                <c:pt idx="1">
                  <c:v>Налоговые доходы</c:v>
                </c:pt>
                <c:pt idx="2">
                  <c:v>Налог на прибыль организаций</c:v>
                </c:pt>
                <c:pt idx="3">
                  <c:v>Налог на доходы физических лиц</c:v>
                </c:pt>
                <c:pt idx="4">
                  <c:v>Акцизы по подакцизным товарам</c:v>
                </c:pt>
                <c:pt idx="5">
                  <c:v>Налоги на совокупный доход</c:v>
                </c:pt>
                <c:pt idx="6">
                  <c:v>Налоги на имущество</c:v>
                </c:pt>
                <c:pt idx="7">
                  <c:v>Неналоговые доходы</c:v>
                </c:pt>
              </c:strCache>
            </c:strRef>
          </c:cat>
          <c:val>
            <c:numRef>
              <c:f>('За январь-декабрь'!$B$7,'За январь-декабрь'!$B$9,'За январь-декабрь'!$B$11:$B$16)</c:f>
              <c:numCache>
                <c:formatCode>#,##0.0</c:formatCode>
                <c:ptCount val="8"/>
                <c:pt idx="0">
                  <c:v>35847210.600000001</c:v>
                </c:pt>
                <c:pt idx="1">
                  <c:v>29543297.300000001</c:v>
                </c:pt>
                <c:pt idx="2">
                  <c:v>5012040</c:v>
                </c:pt>
                <c:pt idx="3">
                  <c:v>13781998.300000001</c:v>
                </c:pt>
                <c:pt idx="4">
                  <c:v>3848185.6</c:v>
                </c:pt>
                <c:pt idx="5">
                  <c:v>2936059.5</c:v>
                </c:pt>
                <c:pt idx="6">
                  <c:v>3730376.5</c:v>
                </c:pt>
                <c:pt idx="7">
                  <c:v>6303913.2999999998</c:v>
                </c:pt>
              </c:numCache>
            </c:numRef>
          </c:val>
        </c:ser>
        <c:ser>
          <c:idx val="2"/>
          <c:order val="1"/>
          <c:tx>
            <c:strRef>
              <c:f>'За январь-декабрь'!$C$6</c:f>
              <c:strCache>
                <c:ptCount val="1"/>
                <c:pt idx="0">
                  <c:v>За 2015 год</c:v>
                </c:pt>
              </c:strCache>
            </c:strRef>
          </c:tx>
          <c:spPr>
            <a:solidFill>
              <a:srgbClr val="FF0066"/>
            </a:solidFill>
            <a:effectLst>
              <a:outerShdw blurRad="50800" dist="38100" algn="l" rotWithShape="0">
                <a:prstClr val="black">
                  <a:alpha val="40000"/>
                </a:prstClr>
              </a:outerShdw>
            </a:effectLst>
          </c:spPr>
          <c:dLbls>
            <c:dLbl>
              <c:idx val="7"/>
              <c:layout>
                <c:manualLayout>
                  <c:x val="0"/>
                  <c:y val="6.5205571874048698E-2"/>
                </c:manualLayout>
              </c:layout>
              <c:dLblPos val="outEnd"/>
              <c:showVal val="1"/>
            </c:dLbl>
            <c:txPr>
              <a:bodyPr rot="-540000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 Black"/>
                    <a:ea typeface="Arial Black"/>
                    <a:cs typeface="Arial Black"/>
                  </a:defRPr>
                </a:pPr>
                <a:endParaRPr lang="ru-RU"/>
              </a:p>
            </c:txPr>
            <c:dLblPos val="inEnd"/>
            <c:showVal val="1"/>
          </c:dLbls>
          <c:cat>
            <c:strRef>
              <c:f>('За январь-декабрь'!$A$7,'За январь-декабрь'!$A$9,'За январь-декабрь'!$A$11:$A$16)</c:f>
              <c:strCache>
                <c:ptCount val="8"/>
                <c:pt idx="0">
                  <c:v>Налоговые и неналоговые доходы </c:v>
                </c:pt>
                <c:pt idx="1">
                  <c:v>Налоговые доходы</c:v>
                </c:pt>
                <c:pt idx="2">
                  <c:v>Налог на прибыль организаций</c:v>
                </c:pt>
                <c:pt idx="3">
                  <c:v>Налог на доходы физических лиц</c:v>
                </c:pt>
                <c:pt idx="4">
                  <c:v>Акцизы по подакцизным товарам</c:v>
                </c:pt>
                <c:pt idx="5">
                  <c:v>Налоги на совокупный доход</c:v>
                </c:pt>
                <c:pt idx="6">
                  <c:v>Налоги на имущество</c:v>
                </c:pt>
                <c:pt idx="7">
                  <c:v>Неналоговые доходы</c:v>
                </c:pt>
              </c:strCache>
            </c:strRef>
          </c:cat>
          <c:val>
            <c:numRef>
              <c:f>('За январь-декабрь'!$C$7,'За январь-декабрь'!$C$9,'За январь-декабрь'!$C$11:$C$16)</c:f>
              <c:numCache>
                <c:formatCode>#,##0.0</c:formatCode>
                <c:ptCount val="8"/>
                <c:pt idx="0">
                  <c:v>38047544.799999997</c:v>
                </c:pt>
                <c:pt idx="1">
                  <c:v>32971671.699999999</c:v>
                </c:pt>
                <c:pt idx="2">
                  <c:v>7478819.5999999996</c:v>
                </c:pt>
                <c:pt idx="3">
                  <c:v>13989082.4</c:v>
                </c:pt>
                <c:pt idx="4">
                  <c:v>4096260.4</c:v>
                </c:pt>
                <c:pt idx="5">
                  <c:v>3112141.6</c:v>
                </c:pt>
                <c:pt idx="6">
                  <c:v>3892074.5</c:v>
                </c:pt>
                <c:pt idx="7">
                  <c:v>5075873.0999999996</c:v>
                </c:pt>
              </c:numCache>
            </c:numRef>
          </c:val>
        </c:ser>
        <c:gapWidth val="32"/>
        <c:axId val="95696384"/>
        <c:axId val="95697920"/>
      </c:barChart>
      <c:catAx>
        <c:axId val="95696384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Black"/>
                <a:ea typeface="Arial Black"/>
                <a:cs typeface="Arial Black"/>
              </a:defRPr>
            </a:pPr>
            <a:endParaRPr lang="ru-RU"/>
          </a:p>
        </c:txPr>
        <c:crossAx val="95697920"/>
        <c:crosses val="autoZero"/>
        <c:auto val="1"/>
        <c:lblAlgn val="ctr"/>
        <c:lblOffset val="100"/>
      </c:catAx>
      <c:valAx>
        <c:axId val="95697920"/>
        <c:scaling>
          <c:orientation val="minMax"/>
        </c:scaling>
        <c:axPos val="l"/>
        <c:majorGridlines>
          <c:spPr>
            <a:ln w="3175">
              <a:prstDash val="lgDash"/>
            </a:ln>
          </c:spPr>
        </c:majorGridlines>
        <c:numFmt formatCode="#,##0.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Black"/>
                <a:ea typeface="Arial Black"/>
                <a:cs typeface="Arial Black"/>
              </a:defRPr>
            </a:pPr>
            <a:endParaRPr lang="ru-RU"/>
          </a:p>
        </c:txPr>
        <c:crossAx val="95696384"/>
        <c:crosses val="autoZero"/>
        <c:crossBetween val="between"/>
        <c:majorUnit val="1000000"/>
        <c:dispUnits>
          <c:builtInUnit val="thousands"/>
        </c:dispUnits>
      </c:valAx>
    </c:plotArea>
    <c:legend>
      <c:legendPos val="tr"/>
      <c:layout>
        <c:manualLayout>
          <c:xMode val="edge"/>
          <c:yMode val="edge"/>
          <c:x val="0.74576524245944731"/>
          <c:y val="0.20682036218826885"/>
          <c:w val="0.2446157652424592"/>
          <c:h val="8.3392326742856224E-2"/>
        </c:manualLayout>
      </c:layout>
      <c:overlay val="1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Black"/>
              <a:ea typeface="Arial Black"/>
              <a:cs typeface="Arial Black"/>
            </a:defRPr>
          </a:pPr>
          <a:endParaRPr lang="ru-RU"/>
        </a:p>
      </c:txPr>
    </c:legend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Arial Black"/>
          <a:ea typeface="Arial Black"/>
          <a:cs typeface="Arial Black"/>
        </a:defRPr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 Black"/>
                <a:ea typeface="Arial Black"/>
                <a:cs typeface="Arial Black"/>
              </a:defRPr>
            </a:pPr>
            <a:r>
              <a:rPr lang="ru-RU"/>
              <a:t>Помесячная динамика поступления основных налоговых доходов  консолидированного бюджета области, млн. рублей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6.7380070244842674E-2"/>
          <c:y val="0.12036924805140226"/>
          <c:w val="0.74824479056906279"/>
          <c:h val="0.68134093919374661"/>
        </c:manualLayout>
      </c:layout>
      <c:lineChart>
        <c:grouping val="standard"/>
        <c:ser>
          <c:idx val="1"/>
          <c:order val="5"/>
          <c:tx>
            <c:strRef>
              <c:f>'по месяцам'!$A$9</c:f>
              <c:strCache>
                <c:ptCount val="1"/>
                <c:pt idx="0">
                  <c:v>Налог на прибыль организаций</c:v>
                </c:pt>
              </c:strCache>
            </c:strRef>
          </c:tx>
          <c:spPr>
            <a:ln>
              <a:solidFill>
                <a:srgbClr val="800000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месяцам'!$R$4,'по месяцам'!$U$4,'по месяцам'!$X$4,'по месяцам'!$AA$4,'по месяцам'!$AD$4,'по месяцам'!$AG$4)</c:f>
              <c:strCache>
                <c:ptCount val="11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  <c:pt idx="8">
                  <c:v>сентябрь 2015 года</c:v>
                </c:pt>
                <c:pt idx="9">
                  <c:v>октябрь 2015 года</c:v>
                </c:pt>
                <c:pt idx="10">
                  <c:v>ноябрь 2015 года</c:v>
                </c:pt>
              </c:strCache>
            </c:strRef>
          </c:cat>
          <c:val>
            <c:numRef>
              <c:f>('по месяцам'!$C$9,'по месяцам'!$F$9,'по месяцам'!$I$9,'по месяцам'!$L$9,'по месяцам'!$O$9,'по месяцам'!$R$9,'по месяцам'!$U$9,'по месяцам'!$X$9,'по месяцам'!$AA$9,'по месяцам'!$AD$9,'по месяцам'!$AG$9)</c:f>
              <c:numCache>
                <c:formatCode>#,##0.0</c:formatCode>
                <c:ptCount val="11"/>
                <c:pt idx="0">
                  <c:v>182260.5</c:v>
                </c:pt>
                <c:pt idx="1">
                  <c:v>678949.6</c:v>
                </c:pt>
                <c:pt idx="2">
                  <c:v>867002.00000000012</c:v>
                </c:pt>
                <c:pt idx="3">
                  <c:v>2430780.4</c:v>
                </c:pt>
                <c:pt idx="4">
                  <c:v>890758.90000000037</c:v>
                </c:pt>
                <c:pt idx="5">
                  <c:v>872561.09999999963</c:v>
                </c:pt>
                <c:pt idx="6">
                  <c:v>249826</c:v>
                </c:pt>
                <c:pt idx="7">
                  <c:v>129084</c:v>
                </c:pt>
                <c:pt idx="8">
                  <c:v>232463.29999999981</c:v>
                </c:pt>
                <c:pt idx="9">
                  <c:v>361167.10000000056</c:v>
                </c:pt>
                <c:pt idx="10">
                  <c:v>199050.29999999981</c:v>
                </c:pt>
              </c:numCache>
            </c:numRef>
          </c:val>
        </c:ser>
        <c:ser>
          <c:idx val="3"/>
          <c:order val="6"/>
          <c:tx>
            <c:strRef>
              <c:f>'по месяцам'!$A$10</c:f>
              <c:strCache>
                <c:ptCount val="1"/>
                <c:pt idx="0">
                  <c:v>Налог на доходы физических лиц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месяцам'!$R$4,'по месяцам'!$U$4,'по месяцам'!$X$4,'по месяцам'!$AA$4,'по месяцам'!$AD$4,'по месяцам'!$AG$4)</c:f>
              <c:strCache>
                <c:ptCount val="11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  <c:pt idx="8">
                  <c:v>сентябрь 2015 года</c:v>
                </c:pt>
                <c:pt idx="9">
                  <c:v>октябрь 2015 года</c:v>
                </c:pt>
                <c:pt idx="10">
                  <c:v>ноябрь 2015 года</c:v>
                </c:pt>
              </c:strCache>
            </c:strRef>
          </c:cat>
          <c:val>
            <c:numRef>
              <c:f>('по месяцам'!$C$10,'по месяцам'!$F$10,'по месяцам'!$I$10,'по месяцам'!$L$10,'по месяцам'!$O$10,'по месяцам'!$R$10,'по месяцам'!$U$10,'по месяцам'!$X$10,'по месяцам'!$AA$10,'по месяцам'!$AD$10,'по месяцам'!$AG$10)</c:f>
              <c:numCache>
                <c:formatCode>#,##0.0</c:formatCode>
                <c:ptCount val="11"/>
                <c:pt idx="0">
                  <c:v>807835.6</c:v>
                </c:pt>
                <c:pt idx="1">
                  <c:v>1213136.3999999999</c:v>
                </c:pt>
                <c:pt idx="2">
                  <c:v>1151895.6000000001</c:v>
                </c:pt>
                <c:pt idx="3">
                  <c:v>1110234.3999999999</c:v>
                </c:pt>
                <c:pt idx="4">
                  <c:v>1029284.5</c:v>
                </c:pt>
                <c:pt idx="5">
                  <c:v>1004845.7999999998</c:v>
                </c:pt>
                <c:pt idx="6">
                  <c:v>1150564.7000000002</c:v>
                </c:pt>
                <c:pt idx="7">
                  <c:v>1106231.8000000007</c:v>
                </c:pt>
                <c:pt idx="8">
                  <c:v>1116292.6999999993</c:v>
                </c:pt>
                <c:pt idx="9">
                  <c:v>1193998.4000000004</c:v>
                </c:pt>
                <c:pt idx="10">
                  <c:v>1201648.4000000004</c:v>
                </c:pt>
              </c:numCache>
            </c:numRef>
          </c:val>
        </c:ser>
        <c:ser>
          <c:idx val="4"/>
          <c:order val="7"/>
          <c:tx>
            <c:strRef>
              <c:f>'по месяцам'!$A$11</c:f>
              <c:strCache>
                <c:ptCount val="1"/>
                <c:pt idx="0">
                  <c:v>Акцизы по подакцизным товарам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месяцам'!$R$4,'по месяцам'!$U$4,'по месяцам'!$X$4,'по месяцам'!$AA$4,'по месяцам'!$AD$4,'по месяцам'!$AG$4)</c:f>
              <c:strCache>
                <c:ptCount val="11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  <c:pt idx="8">
                  <c:v>сентябрь 2015 года</c:v>
                </c:pt>
                <c:pt idx="9">
                  <c:v>октябрь 2015 года</c:v>
                </c:pt>
                <c:pt idx="10">
                  <c:v>ноябрь 2015 года</c:v>
                </c:pt>
              </c:strCache>
            </c:strRef>
          </c:cat>
          <c:val>
            <c:numRef>
              <c:f>('по месяцам'!$C$11,'по месяцам'!$F$11,'по месяцам'!$I$11,'по месяцам'!$L$11,'по месяцам'!$O$11,'по месяцам'!$R$11,'по месяцам'!$U$11,'по месяцам'!$X$11,'по месяцам'!$AA$11,'по месяцам'!$AD$11,'по месяцам'!$AG$11)</c:f>
              <c:numCache>
                <c:formatCode>#,##0.0</c:formatCode>
                <c:ptCount val="11"/>
                <c:pt idx="0">
                  <c:v>374129.3</c:v>
                </c:pt>
                <c:pt idx="1">
                  <c:v>144903.29999999999</c:v>
                </c:pt>
                <c:pt idx="2">
                  <c:v>519622</c:v>
                </c:pt>
                <c:pt idx="3">
                  <c:v>296801.79999999993</c:v>
                </c:pt>
                <c:pt idx="4">
                  <c:v>384876.30000000005</c:v>
                </c:pt>
                <c:pt idx="5">
                  <c:v>259995.5</c:v>
                </c:pt>
                <c:pt idx="6">
                  <c:v>441056.00000000023</c:v>
                </c:pt>
                <c:pt idx="7">
                  <c:v>372853.79999999981</c:v>
                </c:pt>
                <c:pt idx="8">
                  <c:v>329107.79999999981</c:v>
                </c:pt>
                <c:pt idx="9">
                  <c:v>369532</c:v>
                </c:pt>
                <c:pt idx="10">
                  <c:v>233892.80000000028</c:v>
                </c:pt>
              </c:numCache>
            </c:numRef>
          </c:val>
        </c:ser>
        <c:ser>
          <c:idx val="5"/>
          <c:order val="8"/>
          <c:tx>
            <c:strRef>
              <c:f>'по месяцам'!$A$12</c:f>
              <c:strCache>
                <c:ptCount val="1"/>
                <c:pt idx="0">
                  <c:v>Налоги на совокупный доход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месяцам'!$R$4,'по месяцам'!$U$4,'по месяцам'!$X$4,'по месяцам'!$AA$4,'по месяцам'!$AD$4,'по месяцам'!$AG$4)</c:f>
              <c:strCache>
                <c:ptCount val="11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  <c:pt idx="8">
                  <c:v>сентябрь 2015 года</c:v>
                </c:pt>
                <c:pt idx="9">
                  <c:v>октябрь 2015 года</c:v>
                </c:pt>
                <c:pt idx="10">
                  <c:v>ноябрь 2015 года</c:v>
                </c:pt>
              </c:strCache>
            </c:strRef>
          </c:cat>
          <c:val>
            <c:numRef>
              <c:f>('по месяцам'!$C$12,'по месяцам'!$F$12,'по месяцам'!$I$12,'по месяцам'!$L$12,'по месяцам'!$O$12,'по месяцам'!$R$12,'по месяцам'!$U$12,'по месяцам'!$X$12,'по месяцам'!$AA$12,'по месяцам'!$AD$12,'по месяцам'!$AG$12)</c:f>
              <c:numCache>
                <c:formatCode>#,##0.0</c:formatCode>
                <c:ptCount val="11"/>
                <c:pt idx="0">
                  <c:v>206667.1</c:v>
                </c:pt>
                <c:pt idx="1">
                  <c:v>97015.4</c:v>
                </c:pt>
                <c:pt idx="2">
                  <c:v>323930.80000000005</c:v>
                </c:pt>
                <c:pt idx="3">
                  <c:v>738993.2</c:v>
                </c:pt>
                <c:pt idx="4">
                  <c:v>172661.89999999991</c:v>
                </c:pt>
                <c:pt idx="5">
                  <c:v>105071.10000000009</c:v>
                </c:pt>
                <c:pt idx="6">
                  <c:v>555722.60000000009</c:v>
                </c:pt>
                <c:pt idx="7">
                  <c:v>76249.199999999721</c:v>
                </c:pt>
                <c:pt idx="8">
                  <c:v>61960.600000000093</c:v>
                </c:pt>
                <c:pt idx="9">
                  <c:v>581061.20000000019</c:v>
                </c:pt>
                <c:pt idx="10">
                  <c:v>83975.600000000093</c:v>
                </c:pt>
              </c:numCache>
            </c:numRef>
          </c:val>
        </c:ser>
        <c:ser>
          <c:idx val="6"/>
          <c:order val="9"/>
          <c:tx>
            <c:strRef>
              <c:f>'по месяцам'!$A$13</c:f>
              <c:strCache>
                <c:ptCount val="1"/>
                <c:pt idx="0">
                  <c:v>Налоги на имущество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месяцам'!$R$4,'по месяцам'!$U$4,'по месяцам'!$X$4,'по месяцам'!$AA$4,'по месяцам'!$AD$4,'по месяцам'!$AG$4)</c:f>
              <c:strCache>
                <c:ptCount val="11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  <c:pt idx="8">
                  <c:v>сентябрь 2015 года</c:v>
                </c:pt>
                <c:pt idx="9">
                  <c:v>октябрь 2015 года</c:v>
                </c:pt>
                <c:pt idx="10">
                  <c:v>ноябрь 2015 года</c:v>
                </c:pt>
              </c:strCache>
            </c:strRef>
          </c:cat>
          <c:val>
            <c:numRef>
              <c:f>('по месяцам'!$C$13,'по месяцам'!$F$13,'по месяцам'!$I$13,'по месяцам'!$L$13,'по месяцам'!$O$13,'по месяцам'!$R$13,'по месяцам'!$U$13,'по месяцам'!$X$13,'по месяцам'!$AA$13,'по месяцам'!$AD$13,'по месяцам'!$AG$13)</c:f>
              <c:numCache>
                <c:formatCode>#,##0.0</c:formatCode>
                <c:ptCount val="11"/>
                <c:pt idx="0">
                  <c:v>95948.9</c:v>
                </c:pt>
                <c:pt idx="1">
                  <c:v>159931</c:v>
                </c:pt>
                <c:pt idx="2">
                  <c:v>311798.29999999993</c:v>
                </c:pt>
                <c:pt idx="3">
                  <c:v>485756.10000000009</c:v>
                </c:pt>
                <c:pt idx="4">
                  <c:v>361145.30000000005</c:v>
                </c:pt>
                <c:pt idx="5">
                  <c:v>116142.19999999995</c:v>
                </c:pt>
                <c:pt idx="6">
                  <c:v>570208.30000000005</c:v>
                </c:pt>
                <c:pt idx="7">
                  <c:v>350001.39999999991</c:v>
                </c:pt>
                <c:pt idx="8">
                  <c:v>470457.39999999991</c:v>
                </c:pt>
                <c:pt idx="9">
                  <c:v>586565.39999999991</c:v>
                </c:pt>
                <c:pt idx="10">
                  <c:v>281328.40000000037</c:v>
                </c:pt>
              </c:numCache>
            </c:numRef>
          </c:val>
        </c:ser>
        <c:ser>
          <c:idx val="7"/>
          <c:order val="10"/>
          <c:tx>
            <c:strRef>
              <c:f>'по месяцам'!$A$9</c:f>
              <c:strCache>
                <c:ptCount val="1"/>
                <c:pt idx="0">
                  <c:v>Налог на прибыль организаций</c:v>
                </c:pt>
              </c:strCache>
            </c:strRef>
          </c:tx>
          <c:spPr>
            <a:ln>
              <a:solidFill>
                <a:srgbClr val="800000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месяцам'!$R$4,'по месяцам'!$U$4,'по месяцам'!$X$4,'по месяцам'!$AA$4,'по месяцам'!$AD$4)</c:f>
              <c:strCache>
                <c:ptCount val="10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  <c:pt idx="8">
                  <c:v>сентябрь 2015 года</c:v>
                </c:pt>
                <c:pt idx="9">
                  <c:v>октябрь 2015 года</c:v>
                </c:pt>
              </c:strCache>
            </c:strRef>
          </c:cat>
          <c:val>
            <c:numRef>
              <c:f>('по месяцам'!$C$9,'по месяцам'!$F$9,'по месяцам'!$I$9,'по месяцам'!$L$9,'по месяцам'!$O$9,'по месяцам'!$R$9,'по месяцам'!$U$9,'по месяцам'!$X$9,'по месяцам'!$AA$9,'по месяцам'!$AD$9)</c:f>
              <c:numCache>
                <c:formatCode>#,##0.0</c:formatCode>
                <c:ptCount val="10"/>
                <c:pt idx="0">
                  <c:v>182260.5</c:v>
                </c:pt>
                <c:pt idx="1">
                  <c:v>678949.6</c:v>
                </c:pt>
                <c:pt idx="2">
                  <c:v>867002.00000000012</c:v>
                </c:pt>
                <c:pt idx="3">
                  <c:v>2430780.4</c:v>
                </c:pt>
                <c:pt idx="4">
                  <c:v>890758.90000000037</c:v>
                </c:pt>
                <c:pt idx="5">
                  <c:v>872561.09999999963</c:v>
                </c:pt>
                <c:pt idx="6">
                  <c:v>249826</c:v>
                </c:pt>
                <c:pt idx="7">
                  <c:v>129084</c:v>
                </c:pt>
                <c:pt idx="8">
                  <c:v>232463.29999999981</c:v>
                </c:pt>
                <c:pt idx="9">
                  <c:v>361167.10000000056</c:v>
                </c:pt>
              </c:numCache>
            </c:numRef>
          </c:val>
        </c:ser>
        <c:ser>
          <c:idx val="8"/>
          <c:order val="11"/>
          <c:tx>
            <c:strRef>
              <c:f>'по месяцам'!$A$10</c:f>
              <c:strCache>
                <c:ptCount val="1"/>
                <c:pt idx="0">
                  <c:v>Налог на доходы физических лиц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месяцам'!$R$4,'по месяцам'!$U$4,'по месяцам'!$X$4,'по месяцам'!$AA$4,'по месяцам'!$AD$4)</c:f>
              <c:strCache>
                <c:ptCount val="10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  <c:pt idx="8">
                  <c:v>сентябрь 2015 года</c:v>
                </c:pt>
                <c:pt idx="9">
                  <c:v>октябрь 2015 года</c:v>
                </c:pt>
              </c:strCache>
            </c:strRef>
          </c:cat>
          <c:val>
            <c:numRef>
              <c:f>('по месяцам'!$C$10,'по месяцам'!$F$10,'по месяцам'!$I$10,'по месяцам'!$L$10,'по месяцам'!$O$10,'по месяцам'!$R$10,'по месяцам'!$U$10,'по месяцам'!$X$10,'по месяцам'!$AA$10,'по месяцам'!$AD$10)</c:f>
              <c:numCache>
                <c:formatCode>#,##0.0</c:formatCode>
                <c:ptCount val="10"/>
                <c:pt idx="0">
                  <c:v>807835.6</c:v>
                </c:pt>
                <c:pt idx="1">
                  <c:v>1213136.3999999999</c:v>
                </c:pt>
                <c:pt idx="2">
                  <c:v>1151895.6000000001</c:v>
                </c:pt>
                <c:pt idx="3">
                  <c:v>1110234.3999999999</c:v>
                </c:pt>
                <c:pt idx="4">
                  <c:v>1029284.5</c:v>
                </c:pt>
                <c:pt idx="5">
                  <c:v>1004845.7999999998</c:v>
                </c:pt>
                <c:pt idx="6">
                  <c:v>1150564.7000000002</c:v>
                </c:pt>
                <c:pt idx="7">
                  <c:v>1106231.8000000007</c:v>
                </c:pt>
                <c:pt idx="8">
                  <c:v>1116292.6999999993</c:v>
                </c:pt>
                <c:pt idx="9">
                  <c:v>1193998.4000000004</c:v>
                </c:pt>
              </c:numCache>
            </c:numRef>
          </c:val>
        </c:ser>
        <c:ser>
          <c:idx val="9"/>
          <c:order val="12"/>
          <c:tx>
            <c:strRef>
              <c:f>'по месяцам'!$A$11</c:f>
              <c:strCache>
                <c:ptCount val="1"/>
                <c:pt idx="0">
                  <c:v>Акцизы по подакцизным товарам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месяцам'!$R$4,'по месяцам'!$U$4,'по месяцам'!$X$4,'по месяцам'!$AA$4,'по месяцам'!$AD$4)</c:f>
              <c:strCache>
                <c:ptCount val="10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  <c:pt idx="8">
                  <c:v>сентябрь 2015 года</c:v>
                </c:pt>
                <c:pt idx="9">
                  <c:v>октябрь 2015 года</c:v>
                </c:pt>
              </c:strCache>
            </c:strRef>
          </c:cat>
          <c:val>
            <c:numRef>
              <c:f>('по месяцам'!$C$11,'по месяцам'!$F$11,'по месяцам'!$I$11,'по месяцам'!$L$11,'по месяцам'!$O$11,'по месяцам'!$R$11,'по месяцам'!$U$11,'по месяцам'!$X$11,'по месяцам'!$AA$11,'по месяцам'!$AD$11)</c:f>
              <c:numCache>
                <c:formatCode>#,##0.0</c:formatCode>
                <c:ptCount val="10"/>
                <c:pt idx="0">
                  <c:v>374129.3</c:v>
                </c:pt>
                <c:pt idx="1">
                  <c:v>144903.29999999999</c:v>
                </c:pt>
                <c:pt idx="2">
                  <c:v>519622</c:v>
                </c:pt>
                <c:pt idx="3">
                  <c:v>296801.79999999993</c:v>
                </c:pt>
                <c:pt idx="4">
                  <c:v>384876.30000000005</c:v>
                </c:pt>
                <c:pt idx="5">
                  <c:v>259995.5</c:v>
                </c:pt>
                <c:pt idx="6">
                  <c:v>441056.00000000023</c:v>
                </c:pt>
                <c:pt idx="7">
                  <c:v>372853.79999999981</c:v>
                </c:pt>
                <c:pt idx="8">
                  <c:v>329107.79999999981</c:v>
                </c:pt>
                <c:pt idx="9">
                  <c:v>369532</c:v>
                </c:pt>
              </c:numCache>
            </c:numRef>
          </c:val>
        </c:ser>
        <c:ser>
          <c:idx val="10"/>
          <c:order val="13"/>
          <c:tx>
            <c:strRef>
              <c:f>'по месяцам'!$A$12</c:f>
              <c:strCache>
                <c:ptCount val="1"/>
                <c:pt idx="0">
                  <c:v>Налоги на совокупный доход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месяцам'!$R$4,'по месяцам'!$U$4,'по месяцам'!$X$4,'по месяцам'!$AA$4,'по месяцам'!$AD$4)</c:f>
              <c:strCache>
                <c:ptCount val="10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  <c:pt idx="8">
                  <c:v>сентябрь 2015 года</c:v>
                </c:pt>
                <c:pt idx="9">
                  <c:v>октябрь 2015 года</c:v>
                </c:pt>
              </c:strCache>
            </c:strRef>
          </c:cat>
          <c:val>
            <c:numRef>
              <c:f>('по месяцам'!$C$12,'по месяцам'!$F$12,'по месяцам'!$I$12,'по месяцам'!$L$12,'по месяцам'!$O$12,'по месяцам'!$R$12,'по месяцам'!$U$12,'по месяцам'!$X$12,'по месяцам'!$AA$12,'по месяцам'!$AD$12)</c:f>
              <c:numCache>
                <c:formatCode>#,##0.0</c:formatCode>
                <c:ptCount val="10"/>
                <c:pt idx="0">
                  <c:v>206667.1</c:v>
                </c:pt>
                <c:pt idx="1">
                  <c:v>97015.4</c:v>
                </c:pt>
                <c:pt idx="2">
                  <c:v>323930.80000000005</c:v>
                </c:pt>
                <c:pt idx="3">
                  <c:v>738993.2</c:v>
                </c:pt>
                <c:pt idx="4">
                  <c:v>172661.89999999991</c:v>
                </c:pt>
                <c:pt idx="5">
                  <c:v>105071.10000000009</c:v>
                </c:pt>
                <c:pt idx="6">
                  <c:v>555722.60000000009</c:v>
                </c:pt>
                <c:pt idx="7">
                  <c:v>76249.199999999721</c:v>
                </c:pt>
                <c:pt idx="8">
                  <c:v>61960.600000000093</c:v>
                </c:pt>
                <c:pt idx="9">
                  <c:v>581061.20000000019</c:v>
                </c:pt>
              </c:numCache>
            </c:numRef>
          </c:val>
        </c:ser>
        <c:ser>
          <c:idx val="11"/>
          <c:order val="14"/>
          <c:tx>
            <c:strRef>
              <c:f>'по месяцам'!$A$13</c:f>
              <c:strCache>
                <c:ptCount val="1"/>
                <c:pt idx="0">
                  <c:v>Налоги на имущество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месяцам'!$R$4,'по месяцам'!$U$4,'по месяцам'!$X$4,'по месяцам'!$AA$4,'по месяцам'!$AD$4)</c:f>
              <c:strCache>
                <c:ptCount val="10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  <c:pt idx="8">
                  <c:v>сентябрь 2015 года</c:v>
                </c:pt>
                <c:pt idx="9">
                  <c:v>октябрь 2015 года</c:v>
                </c:pt>
              </c:strCache>
            </c:strRef>
          </c:cat>
          <c:val>
            <c:numRef>
              <c:f>('по месяцам'!$C$13,'по месяцам'!$F$13,'по месяцам'!$I$13,'по месяцам'!$L$13,'по месяцам'!$O$13,'по месяцам'!$R$13,'по месяцам'!$U$13,'по месяцам'!$X$13,'по месяцам'!$AA$13,'по месяцам'!$AD$13)</c:f>
              <c:numCache>
                <c:formatCode>#,##0.0</c:formatCode>
                <c:ptCount val="10"/>
                <c:pt idx="0">
                  <c:v>95948.9</c:v>
                </c:pt>
                <c:pt idx="1">
                  <c:v>159931</c:v>
                </c:pt>
                <c:pt idx="2">
                  <c:v>311798.29999999993</c:v>
                </c:pt>
                <c:pt idx="3">
                  <c:v>485756.10000000009</c:v>
                </c:pt>
                <c:pt idx="4">
                  <c:v>361145.30000000005</c:v>
                </c:pt>
                <c:pt idx="5">
                  <c:v>116142.19999999995</c:v>
                </c:pt>
                <c:pt idx="6">
                  <c:v>570208.30000000005</c:v>
                </c:pt>
                <c:pt idx="7">
                  <c:v>350001.39999999991</c:v>
                </c:pt>
                <c:pt idx="8">
                  <c:v>470457.39999999991</c:v>
                </c:pt>
                <c:pt idx="9">
                  <c:v>586565.39999999991</c:v>
                </c:pt>
              </c:numCache>
            </c:numRef>
          </c:val>
        </c:ser>
        <c:ser>
          <c:idx val="12"/>
          <c:order val="15"/>
          <c:tx>
            <c:strRef>
              <c:f>'по месяцам'!$A$9</c:f>
              <c:strCache>
                <c:ptCount val="1"/>
                <c:pt idx="0">
                  <c:v>Налог на прибыль организаций</c:v>
                </c:pt>
              </c:strCache>
            </c:strRef>
          </c:tx>
          <c:spPr>
            <a:ln>
              <a:solidFill>
                <a:srgbClr val="800000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месяцам'!$R$4,'по месяцам'!$U$4,'по месяцам'!$X$4,'по месяцам'!$AA$4)</c:f>
              <c:strCache>
                <c:ptCount val="9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  <c:pt idx="8">
                  <c:v>сентябрь 2015 года</c:v>
                </c:pt>
              </c:strCache>
            </c:strRef>
          </c:cat>
          <c:val>
            <c:numRef>
              <c:f>('по месяцам'!$C$9,'по месяцам'!$F$9,'по месяцам'!$I$9,'по месяцам'!$L$9,'по месяцам'!$O$9,'по месяцам'!$R$9,'по месяцам'!$U$9,'по месяцам'!$X$9,'по месяцам'!$AA$9)</c:f>
              <c:numCache>
                <c:formatCode>#,##0.0</c:formatCode>
                <c:ptCount val="9"/>
                <c:pt idx="0">
                  <c:v>182260.5</c:v>
                </c:pt>
                <c:pt idx="1">
                  <c:v>678949.6</c:v>
                </c:pt>
                <c:pt idx="2">
                  <c:v>867002.00000000012</c:v>
                </c:pt>
                <c:pt idx="3">
                  <c:v>2430780.4</c:v>
                </c:pt>
                <c:pt idx="4">
                  <c:v>890758.90000000037</c:v>
                </c:pt>
                <c:pt idx="5">
                  <c:v>872561.09999999963</c:v>
                </c:pt>
                <c:pt idx="6">
                  <c:v>249826</c:v>
                </c:pt>
                <c:pt idx="7">
                  <c:v>129084</c:v>
                </c:pt>
                <c:pt idx="8">
                  <c:v>232463.29999999981</c:v>
                </c:pt>
              </c:numCache>
            </c:numRef>
          </c:val>
        </c:ser>
        <c:ser>
          <c:idx val="13"/>
          <c:order val="16"/>
          <c:tx>
            <c:strRef>
              <c:f>'по месяцам'!$A$10</c:f>
              <c:strCache>
                <c:ptCount val="1"/>
                <c:pt idx="0">
                  <c:v>Налог на доходы физических лиц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месяцам'!$R$4,'по месяцам'!$U$4,'по месяцам'!$X$4,'по месяцам'!$AA$4)</c:f>
              <c:strCache>
                <c:ptCount val="9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  <c:pt idx="8">
                  <c:v>сентябрь 2015 года</c:v>
                </c:pt>
              </c:strCache>
            </c:strRef>
          </c:cat>
          <c:val>
            <c:numRef>
              <c:f>('по месяцам'!$C$10,'по месяцам'!$F$10,'по месяцам'!$I$10,'по месяцам'!$L$10,'по месяцам'!$O$10,'по месяцам'!$R$10,'по месяцам'!$U$10,'по месяцам'!$X$10,'по месяцам'!$AA$10)</c:f>
              <c:numCache>
                <c:formatCode>#,##0.0</c:formatCode>
                <c:ptCount val="9"/>
                <c:pt idx="0">
                  <c:v>807835.6</c:v>
                </c:pt>
                <c:pt idx="1">
                  <c:v>1213136.3999999999</c:v>
                </c:pt>
                <c:pt idx="2">
                  <c:v>1151895.6000000001</c:v>
                </c:pt>
                <c:pt idx="3">
                  <c:v>1110234.3999999999</c:v>
                </c:pt>
                <c:pt idx="4">
                  <c:v>1029284.5</c:v>
                </c:pt>
                <c:pt idx="5">
                  <c:v>1004845.7999999998</c:v>
                </c:pt>
                <c:pt idx="6">
                  <c:v>1150564.7000000002</c:v>
                </c:pt>
                <c:pt idx="7">
                  <c:v>1106231.8000000007</c:v>
                </c:pt>
                <c:pt idx="8">
                  <c:v>1116292.6999999993</c:v>
                </c:pt>
              </c:numCache>
            </c:numRef>
          </c:val>
        </c:ser>
        <c:ser>
          <c:idx val="14"/>
          <c:order val="17"/>
          <c:tx>
            <c:strRef>
              <c:f>'по месяцам'!$A$11</c:f>
              <c:strCache>
                <c:ptCount val="1"/>
                <c:pt idx="0">
                  <c:v>Акцизы по подакцизным товарам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месяцам'!$R$4,'по месяцам'!$U$4,'по месяцам'!$X$4,'по месяцам'!$AA$4)</c:f>
              <c:strCache>
                <c:ptCount val="9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  <c:pt idx="8">
                  <c:v>сентябрь 2015 года</c:v>
                </c:pt>
              </c:strCache>
            </c:strRef>
          </c:cat>
          <c:val>
            <c:numRef>
              <c:f>('по месяцам'!$C$11,'по месяцам'!$F$11,'по месяцам'!$I$11,'по месяцам'!$L$11,'по месяцам'!$O$11,'по месяцам'!$R$11,'по месяцам'!$U$11,'по месяцам'!$X$11,'по месяцам'!$AA$11)</c:f>
              <c:numCache>
                <c:formatCode>#,##0.0</c:formatCode>
                <c:ptCount val="9"/>
                <c:pt idx="0">
                  <c:v>374129.3</c:v>
                </c:pt>
                <c:pt idx="1">
                  <c:v>144903.29999999999</c:v>
                </c:pt>
                <c:pt idx="2">
                  <c:v>519622</c:v>
                </c:pt>
                <c:pt idx="3">
                  <c:v>296801.79999999993</c:v>
                </c:pt>
                <c:pt idx="4">
                  <c:v>384876.30000000005</c:v>
                </c:pt>
                <c:pt idx="5">
                  <c:v>259995.5</c:v>
                </c:pt>
                <c:pt idx="6">
                  <c:v>441056.00000000023</c:v>
                </c:pt>
                <c:pt idx="7">
                  <c:v>372853.79999999981</c:v>
                </c:pt>
                <c:pt idx="8">
                  <c:v>329107.79999999981</c:v>
                </c:pt>
              </c:numCache>
            </c:numRef>
          </c:val>
        </c:ser>
        <c:ser>
          <c:idx val="15"/>
          <c:order val="18"/>
          <c:tx>
            <c:strRef>
              <c:f>'по месяцам'!$A$12</c:f>
              <c:strCache>
                <c:ptCount val="1"/>
                <c:pt idx="0">
                  <c:v>Налоги на совокупный доход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месяцам'!$R$4,'по месяцам'!$U$4,'по месяцам'!$X$4,'по месяцам'!$AA$4)</c:f>
              <c:strCache>
                <c:ptCount val="9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  <c:pt idx="8">
                  <c:v>сентябрь 2015 года</c:v>
                </c:pt>
              </c:strCache>
            </c:strRef>
          </c:cat>
          <c:val>
            <c:numRef>
              <c:f>('по месяцам'!$C$12,'по месяцам'!$F$12,'по месяцам'!$I$12,'по месяцам'!$L$12,'по месяцам'!$O$12,'по месяцам'!$R$12,'по месяцам'!$U$12,'по месяцам'!$X$12,'по месяцам'!$AA$12)</c:f>
              <c:numCache>
                <c:formatCode>#,##0.0</c:formatCode>
                <c:ptCount val="9"/>
                <c:pt idx="0">
                  <c:v>206667.1</c:v>
                </c:pt>
                <c:pt idx="1">
                  <c:v>97015.4</c:v>
                </c:pt>
                <c:pt idx="2">
                  <c:v>323930.80000000005</c:v>
                </c:pt>
                <c:pt idx="3">
                  <c:v>738993.2</c:v>
                </c:pt>
                <c:pt idx="4">
                  <c:v>172661.89999999991</c:v>
                </c:pt>
                <c:pt idx="5">
                  <c:v>105071.10000000009</c:v>
                </c:pt>
                <c:pt idx="6">
                  <c:v>555722.60000000009</c:v>
                </c:pt>
                <c:pt idx="7">
                  <c:v>76249.199999999721</c:v>
                </c:pt>
                <c:pt idx="8">
                  <c:v>61960.600000000093</c:v>
                </c:pt>
              </c:numCache>
            </c:numRef>
          </c:val>
        </c:ser>
        <c:ser>
          <c:idx val="16"/>
          <c:order val="19"/>
          <c:tx>
            <c:strRef>
              <c:f>'по месяцам'!$A$13</c:f>
              <c:strCache>
                <c:ptCount val="1"/>
                <c:pt idx="0">
                  <c:v>Налоги на имущество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месяцам'!$R$4,'по месяцам'!$U$4,'по месяцам'!$X$4,'по месяцам'!$AA$4)</c:f>
              <c:strCache>
                <c:ptCount val="9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  <c:pt idx="8">
                  <c:v>сентябрь 2015 года</c:v>
                </c:pt>
              </c:strCache>
            </c:strRef>
          </c:cat>
          <c:val>
            <c:numRef>
              <c:f>('по месяцам'!$C$13,'по месяцам'!$F$13,'по месяцам'!$I$13,'по месяцам'!$L$13,'по месяцам'!$O$13,'по месяцам'!$R$13,'по месяцам'!$U$13,'по месяцам'!$X$13,'по месяцам'!$AA$13)</c:f>
              <c:numCache>
                <c:formatCode>#,##0.0</c:formatCode>
                <c:ptCount val="9"/>
                <c:pt idx="0">
                  <c:v>95948.9</c:v>
                </c:pt>
                <c:pt idx="1">
                  <c:v>159931</c:v>
                </c:pt>
                <c:pt idx="2">
                  <c:v>311798.29999999993</c:v>
                </c:pt>
                <c:pt idx="3">
                  <c:v>485756.10000000009</c:v>
                </c:pt>
                <c:pt idx="4">
                  <c:v>361145.30000000005</c:v>
                </c:pt>
                <c:pt idx="5">
                  <c:v>116142.19999999995</c:v>
                </c:pt>
                <c:pt idx="6">
                  <c:v>570208.30000000005</c:v>
                </c:pt>
                <c:pt idx="7">
                  <c:v>350001.39999999991</c:v>
                </c:pt>
                <c:pt idx="8">
                  <c:v>470457.39999999991</c:v>
                </c:pt>
              </c:numCache>
            </c:numRef>
          </c:val>
        </c:ser>
        <c:ser>
          <c:idx val="17"/>
          <c:order val="20"/>
          <c:tx>
            <c:strRef>
              <c:f>'по месяцам'!$A$9</c:f>
              <c:strCache>
                <c:ptCount val="1"/>
                <c:pt idx="0">
                  <c:v>Налог на прибыль организаций</c:v>
                </c:pt>
              </c:strCache>
            </c:strRef>
          </c:tx>
          <c:spPr>
            <a:ln>
              <a:solidFill>
                <a:srgbClr val="800000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месяцам'!$R$4,'по месяцам'!$U$4,'по месяцам'!$X$4)</c:f>
              <c:strCache>
                <c:ptCount val="8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</c:strCache>
            </c:strRef>
          </c:cat>
          <c:val>
            <c:numRef>
              <c:f>('по месяцам'!$C$9,'по месяцам'!$F$9,'по месяцам'!$I$9,'по месяцам'!$L$9,'по месяцам'!$O$9,'по месяцам'!$R$9,'по месяцам'!$U$9,'по месяцам'!$X$9)</c:f>
              <c:numCache>
                <c:formatCode>#,##0.0</c:formatCode>
                <c:ptCount val="8"/>
                <c:pt idx="0">
                  <c:v>182260.5</c:v>
                </c:pt>
                <c:pt idx="1">
                  <c:v>678949.6</c:v>
                </c:pt>
                <c:pt idx="2">
                  <c:v>867002.00000000012</c:v>
                </c:pt>
                <c:pt idx="3">
                  <c:v>2430780.4</c:v>
                </c:pt>
                <c:pt idx="4">
                  <c:v>890758.90000000037</c:v>
                </c:pt>
                <c:pt idx="5">
                  <c:v>872561.09999999963</c:v>
                </c:pt>
                <c:pt idx="6">
                  <c:v>249826</c:v>
                </c:pt>
                <c:pt idx="7">
                  <c:v>129084</c:v>
                </c:pt>
              </c:numCache>
            </c:numRef>
          </c:val>
        </c:ser>
        <c:ser>
          <c:idx val="18"/>
          <c:order val="21"/>
          <c:tx>
            <c:strRef>
              <c:f>'по месяцам'!$A$10</c:f>
              <c:strCache>
                <c:ptCount val="1"/>
                <c:pt idx="0">
                  <c:v>Налог на доходы физических лиц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месяцам'!$R$4,'по месяцам'!$U$4,'по месяцам'!$X$4)</c:f>
              <c:strCache>
                <c:ptCount val="8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</c:strCache>
            </c:strRef>
          </c:cat>
          <c:val>
            <c:numRef>
              <c:f>('по месяцам'!$C$10,'по месяцам'!$F$10,'по месяцам'!$I$10,'по месяцам'!$L$10,'по месяцам'!$O$10,'по месяцам'!$R$10,'по месяцам'!$U$10,'по месяцам'!$X$10)</c:f>
              <c:numCache>
                <c:formatCode>#,##0.0</c:formatCode>
                <c:ptCount val="8"/>
                <c:pt idx="0">
                  <c:v>807835.6</c:v>
                </c:pt>
                <c:pt idx="1">
                  <c:v>1213136.3999999999</c:v>
                </c:pt>
                <c:pt idx="2">
                  <c:v>1151895.6000000001</c:v>
                </c:pt>
                <c:pt idx="3">
                  <c:v>1110234.3999999999</c:v>
                </c:pt>
                <c:pt idx="4">
                  <c:v>1029284.5</c:v>
                </c:pt>
                <c:pt idx="5">
                  <c:v>1004845.7999999998</c:v>
                </c:pt>
                <c:pt idx="6">
                  <c:v>1150564.7000000002</c:v>
                </c:pt>
                <c:pt idx="7">
                  <c:v>1106231.8000000007</c:v>
                </c:pt>
              </c:numCache>
            </c:numRef>
          </c:val>
        </c:ser>
        <c:ser>
          <c:idx val="20"/>
          <c:order val="22"/>
          <c:tx>
            <c:strRef>
              <c:f>'по месяцам'!$A$11</c:f>
              <c:strCache>
                <c:ptCount val="1"/>
                <c:pt idx="0">
                  <c:v>Акцизы по подакцизным товарам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месяцам'!$R$4,'по месяцам'!$U$4,'по месяцам'!$X$4)</c:f>
              <c:strCache>
                <c:ptCount val="8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</c:strCache>
            </c:strRef>
          </c:cat>
          <c:val>
            <c:numRef>
              <c:f>('по месяцам'!$C$11,'по месяцам'!$F$11,'по месяцам'!$I$11,'по месяцам'!$L$11,'по месяцам'!$O$11,'по месяцам'!$R$11,'по месяцам'!$U$11,'по месяцам'!$X$11)</c:f>
              <c:numCache>
                <c:formatCode>#,##0.0</c:formatCode>
                <c:ptCount val="8"/>
                <c:pt idx="0">
                  <c:v>374129.3</c:v>
                </c:pt>
                <c:pt idx="1">
                  <c:v>144903.29999999999</c:v>
                </c:pt>
                <c:pt idx="2">
                  <c:v>519622</c:v>
                </c:pt>
                <c:pt idx="3">
                  <c:v>296801.79999999993</c:v>
                </c:pt>
                <c:pt idx="4">
                  <c:v>384876.30000000005</c:v>
                </c:pt>
                <c:pt idx="5">
                  <c:v>259995.5</c:v>
                </c:pt>
                <c:pt idx="6">
                  <c:v>441056.00000000023</c:v>
                </c:pt>
                <c:pt idx="7">
                  <c:v>372853.79999999981</c:v>
                </c:pt>
              </c:numCache>
            </c:numRef>
          </c:val>
        </c:ser>
        <c:ser>
          <c:idx val="21"/>
          <c:order val="23"/>
          <c:tx>
            <c:strRef>
              <c:f>'по месяцам'!$A$12</c:f>
              <c:strCache>
                <c:ptCount val="1"/>
                <c:pt idx="0">
                  <c:v>Налоги на совокупный доход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месяцам'!$R$4,'по месяцам'!$U$4,'по месяцам'!$X$4)</c:f>
              <c:strCache>
                <c:ptCount val="8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</c:strCache>
            </c:strRef>
          </c:cat>
          <c:val>
            <c:numRef>
              <c:f>('по месяцам'!$C$12,'по месяцам'!$F$12,'по месяцам'!$I$12,'по месяцам'!$L$12,'по месяцам'!$O$12,'по месяцам'!$R$12,'по месяцам'!$U$12,'по месяцам'!$X$12)</c:f>
              <c:numCache>
                <c:formatCode>#,##0.0</c:formatCode>
                <c:ptCount val="8"/>
                <c:pt idx="0">
                  <c:v>206667.1</c:v>
                </c:pt>
                <c:pt idx="1">
                  <c:v>97015.4</c:v>
                </c:pt>
                <c:pt idx="2">
                  <c:v>323930.80000000005</c:v>
                </c:pt>
                <c:pt idx="3">
                  <c:v>738993.2</c:v>
                </c:pt>
                <c:pt idx="4">
                  <c:v>172661.89999999991</c:v>
                </c:pt>
                <c:pt idx="5">
                  <c:v>105071.10000000009</c:v>
                </c:pt>
                <c:pt idx="6">
                  <c:v>555722.60000000009</c:v>
                </c:pt>
                <c:pt idx="7">
                  <c:v>76249.199999999721</c:v>
                </c:pt>
              </c:numCache>
            </c:numRef>
          </c:val>
        </c:ser>
        <c:ser>
          <c:idx val="23"/>
          <c:order val="24"/>
          <c:tx>
            <c:strRef>
              <c:f>'по месяцам'!$A$13</c:f>
              <c:strCache>
                <c:ptCount val="1"/>
                <c:pt idx="0">
                  <c:v>Налоги на имущество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месяцам'!$R$4,'по месяцам'!$U$4,'по месяцам'!$X$4)</c:f>
              <c:strCache>
                <c:ptCount val="8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</c:strCache>
            </c:strRef>
          </c:cat>
          <c:val>
            <c:numRef>
              <c:f>('по месяцам'!$C$13,'по месяцам'!$F$13,'по месяцам'!$I$13,'по месяцам'!$L$13,'по месяцам'!$O$13,'по месяцам'!$R$13,'по месяцам'!$U$13,'по месяцам'!$X$13)</c:f>
              <c:numCache>
                <c:formatCode>#,##0.0</c:formatCode>
                <c:ptCount val="8"/>
                <c:pt idx="0">
                  <c:v>95948.9</c:v>
                </c:pt>
                <c:pt idx="1">
                  <c:v>159931</c:v>
                </c:pt>
                <c:pt idx="2">
                  <c:v>311798.29999999993</c:v>
                </c:pt>
                <c:pt idx="3">
                  <c:v>485756.10000000009</c:v>
                </c:pt>
                <c:pt idx="4">
                  <c:v>361145.30000000005</c:v>
                </c:pt>
                <c:pt idx="5">
                  <c:v>116142.19999999995</c:v>
                </c:pt>
                <c:pt idx="6">
                  <c:v>570208.30000000005</c:v>
                </c:pt>
                <c:pt idx="7">
                  <c:v>350001.39999999991</c:v>
                </c:pt>
              </c:numCache>
            </c:numRef>
          </c:val>
        </c:ser>
        <c:ser>
          <c:idx val="24"/>
          <c:order val="25"/>
          <c:tx>
            <c:strRef>
              <c:f>'по месяцам'!$A$9</c:f>
              <c:strCache>
                <c:ptCount val="1"/>
                <c:pt idx="0">
                  <c:v>Налог на прибыль организаций</c:v>
                </c:pt>
              </c:strCache>
            </c:strRef>
          </c:tx>
          <c:spPr>
            <a:ln>
              <a:solidFill>
                <a:srgbClr val="800000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месяцам'!$R$4,'по месяцам'!$U$4)</c:f>
              <c:strCache>
                <c:ptCount val="7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</c:strCache>
            </c:strRef>
          </c:cat>
          <c:val>
            <c:numRef>
              <c:f>('по месяцам'!$C$9,'по месяцам'!$F$9,'по месяцам'!$I$9,'по месяцам'!$L$9,'по месяцам'!$O$9,'по месяцам'!$R$9,'по месяцам'!$U$9)</c:f>
              <c:numCache>
                <c:formatCode>#,##0.0</c:formatCode>
                <c:ptCount val="7"/>
                <c:pt idx="0">
                  <c:v>182260.5</c:v>
                </c:pt>
                <c:pt idx="1">
                  <c:v>678949.6</c:v>
                </c:pt>
                <c:pt idx="2">
                  <c:v>867002.00000000012</c:v>
                </c:pt>
                <c:pt idx="3">
                  <c:v>2430780.4</c:v>
                </c:pt>
                <c:pt idx="4">
                  <c:v>890758.90000000037</c:v>
                </c:pt>
                <c:pt idx="5">
                  <c:v>872561.09999999963</c:v>
                </c:pt>
                <c:pt idx="6">
                  <c:v>249826</c:v>
                </c:pt>
              </c:numCache>
            </c:numRef>
          </c:val>
        </c:ser>
        <c:ser>
          <c:idx val="26"/>
          <c:order val="26"/>
          <c:tx>
            <c:strRef>
              <c:f>'по месяцам'!$A$10</c:f>
              <c:strCache>
                <c:ptCount val="1"/>
                <c:pt idx="0">
                  <c:v>Налог на доходы физических лиц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месяцам'!$R$4,'по месяцам'!$U$4)</c:f>
              <c:strCache>
                <c:ptCount val="7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</c:strCache>
            </c:strRef>
          </c:cat>
          <c:val>
            <c:numRef>
              <c:f>('по месяцам'!$C$10,'по месяцам'!$F$10,'по месяцам'!$I$10,'по месяцам'!$L$10,'по месяцам'!$O$10,'по месяцам'!$R$10,'по месяцам'!$U$10)</c:f>
              <c:numCache>
                <c:formatCode>#,##0.0</c:formatCode>
                <c:ptCount val="7"/>
                <c:pt idx="0">
                  <c:v>807835.6</c:v>
                </c:pt>
                <c:pt idx="1">
                  <c:v>1213136.3999999999</c:v>
                </c:pt>
                <c:pt idx="2">
                  <c:v>1151895.6000000001</c:v>
                </c:pt>
                <c:pt idx="3">
                  <c:v>1110234.3999999999</c:v>
                </c:pt>
                <c:pt idx="4">
                  <c:v>1029284.5</c:v>
                </c:pt>
                <c:pt idx="5">
                  <c:v>1004845.7999999998</c:v>
                </c:pt>
                <c:pt idx="6">
                  <c:v>1150564.7000000002</c:v>
                </c:pt>
              </c:numCache>
            </c:numRef>
          </c:val>
        </c:ser>
        <c:ser>
          <c:idx val="27"/>
          <c:order val="27"/>
          <c:tx>
            <c:strRef>
              <c:f>'по месяцам'!$A$11</c:f>
              <c:strCache>
                <c:ptCount val="1"/>
                <c:pt idx="0">
                  <c:v>Акцизы по подакцизным товарам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месяцам'!$R$4,'по месяцам'!$U$4)</c:f>
              <c:strCache>
                <c:ptCount val="7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</c:strCache>
            </c:strRef>
          </c:cat>
          <c:val>
            <c:numRef>
              <c:f>('по месяцам'!$C$11,'по месяцам'!$F$11,'по месяцам'!$I$11,'по месяцам'!$L$11,'по месяцам'!$O$11,'по месяцам'!$R$11,'по месяцам'!$U$11)</c:f>
              <c:numCache>
                <c:formatCode>#,##0.0</c:formatCode>
                <c:ptCount val="7"/>
                <c:pt idx="0">
                  <c:v>374129.3</c:v>
                </c:pt>
                <c:pt idx="1">
                  <c:v>144903.29999999999</c:v>
                </c:pt>
                <c:pt idx="2">
                  <c:v>519622</c:v>
                </c:pt>
                <c:pt idx="3">
                  <c:v>296801.79999999993</c:v>
                </c:pt>
                <c:pt idx="4">
                  <c:v>384876.30000000005</c:v>
                </c:pt>
                <c:pt idx="5">
                  <c:v>259995.5</c:v>
                </c:pt>
                <c:pt idx="6">
                  <c:v>441056.00000000023</c:v>
                </c:pt>
              </c:numCache>
            </c:numRef>
          </c:val>
        </c:ser>
        <c:ser>
          <c:idx val="28"/>
          <c:order val="28"/>
          <c:tx>
            <c:strRef>
              <c:f>'по месяцам'!$A$12</c:f>
              <c:strCache>
                <c:ptCount val="1"/>
                <c:pt idx="0">
                  <c:v>Налоги на совокупный доход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месяцам'!$R$4,'по месяцам'!$U$4)</c:f>
              <c:strCache>
                <c:ptCount val="7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</c:strCache>
            </c:strRef>
          </c:cat>
          <c:val>
            <c:numRef>
              <c:f>('по месяцам'!$C$12,'по месяцам'!$F$12,'по месяцам'!$I$12,'по месяцам'!$L$12,'по месяцам'!$O$12,'по месяцам'!$R$12,'по месяцам'!$U$12)</c:f>
              <c:numCache>
                <c:formatCode>#,##0.0</c:formatCode>
                <c:ptCount val="7"/>
                <c:pt idx="0">
                  <c:v>206667.1</c:v>
                </c:pt>
                <c:pt idx="1">
                  <c:v>97015.4</c:v>
                </c:pt>
                <c:pt idx="2">
                  <c:v>323930.80000000005</c:v>
                </c:pt>
                <c:pt idx="3">
                  <c:v>738993.2</c:v>
                </c:pt>
                <c:pt idx="4">
                  <c:v>172661.89999999991</c:v>
                </c:pt>
                <c:pt idx="5">
                  <c:v>105071.10000000009</c:v>
                </c:pt>
                <c:pt idx="6">
                  <c:v>555722.60000000009</c:v>
                </c:pt>
              </c:numCache>
            </c:numRef>
          </c:val>
        </c:ser>
        <c:ser>
          <c:idx val="29"/>
          <c:order val="29"/>
          <c:tx>
            <c:strRef>
              <c:f>'по месяцам'!$A$13</c:f>
              <c:strCache>
                <c:ptCount val="1"/>
                <c:pt idx="0">
                  <c:v>Налоги на имущество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месяцам'!$R$4,'по месяцам'!$U$4)</c:f>
              <c:strCache>
                <c:ptCount val="7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</c:strCache>
            </c:strRef>
          </c:cat>
          <c:val>
            <c:numRef>
              <c:f>('по месяцам'!$C$13,'по месяцам'!$F$13,'по месяцам'!$I$13,'по месяцам'!$L$13,'по месяцам'!$O$13,'по месяцам'!$R$13,'по месяцам'!$U$13)</c:f>
              <c:numCache>
                <c:formatCode>#,##0.0</c:formatCode>
                <c:ptCount val="7"/>
                <c:pt idx="0">
                  <c:v>95948.9</c:v>
                </c:pt>
                <c:pt idx="1">
                  <c:v>159931</c:v>
                </c:pt>
                <c:pt idx="2">
                  <c:v>311798.29999999993</c:v>
                </c:pt>
                <c:pt idx="3">
                  <c:v>485756.10000000009</c:v>
                </c:pt>
                <c:pt idx="4">
                  <c:v>361145.30000000005</c:v>
                </c:pt>
                <c:pt idx="5">
                  <c:v>116142.19999999995</c:v>
                </c:pt>
                <c:pt idx="6">
                  <c:v>570208.30000000005</c:v>
                </c:pt>
              </c:numCache>
            </c:numRef>
          </c:val>
        </c:ser>
        <c:ser>
          <c:idx val="30"/>
          <c:order val="30"/>
          <c:tx>
            <c:strRef>
              <c:f>'по месяцам'!$A$9</c:f>
              <c:strCache>
                <c:ptCount val="1"/>
                <c:pt idx="0">
                  <c:v>Налог на прибыль организаций</c:v>
                </c:pt>
              </c:strCache>
            </c:strRef>
          </c:tx>
          <c:spPr>
            <a:ln>
              <a:solidFill>
                <a:srgbClr val="800000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месяцам'!$R$4)</c:f>
              <c:strCache>
                <c:ptCount val="6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</c:strCache>
            </c:strRef>
          </c:cat>
          <c:val>
            <c:numRef>
              <c:f>('по месяцам'!$C$9,'по месяцам'!$F$9,'по месяцам'!$I$9,'по месяцам'!$L$9,'по месяцам'!$O$9,'по месяцам'!$R$9)</c:f>
              <c:numCache>
                <c:formatCode>#,##0.0</c:formatCode>
                <c:ptCount val="6"/>
                <c:pt idx="0">
                  <c:v>182260.5</c:v>
                </c:pt>
                <c:pt idx="1">
                  <c:v>678949.6</c:v>
                </c:pt>
                <c:pt idx="2">
                  <c:v>867002.00000000012</c:v>
                </c:pt>
                <c:pt idx="3">
                  <c:v>2430780.4</c:v>
                </c:pt>
                <c:pt idx="4">
                  <c:v>890758.90000000037</c:v>
                </c:pt>
                <c:pt idx="5">
                  <c:v>872561.09999999963</c:v>
                </c:pt>
              </c:numCache>
            </c:numRef>
          </c:val>
        </c:ser>
        <c:ser>
          <c:idx val="31"/>
          <c:order val="31"/>
          <c:tx>
            <c:strRef>
              <c:f>'по месяцам'!$A$10</c:f>
              <c:strCache>
                <c:ptCount val="1"/>
                <c:pt idx="0">
                  <c:v>Налог на доходы физических лиц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месяцам'!$R$4)</c:f>
              <c:strCache>
                <c:ptCount val="6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</c:strCache>
            </c:strRef>
          </c:cat>
          <c:val>
            <c:numRef>
              <c:f>('по месяцам'!$C$10,'по месяцам'!$F$10,'по месяцам'!$I$10,'по месяцам'!$L$10,'по месяцам'!$O$10,'по месяцам'!$R$10)</c:f>
              <c:numCache>
                <c:formatCode>#,##0.0</c:formatCode>
                <c:ptCount val="6"/>
                <c:pt idx="0">
                  <c:v>807835.6</c:v>
                </c:pt>
                <c:pt idx="1">
                  <c:v>1213136.3999999999</c:v>
                </c:pt>
                <c:pt idx="2">
                  <c:v>1151895.6000000001</c:v>
                </c:pt>
                <c:pt idx="3">
                  <c:v>1110234.3999999999</c:v>
                </c:pt>
                <c:pt idx="4">
                  <c:v>1029284.5</c:v>
                </c:pt>
                <c:pt idx="5">
                  <c:v>1004845.7999999998</c:v>
                </c:pt>
              </c:numCache>
            </c:numRef>
          </c:val>
        </c:ser>
        <c:ser>
          <c:idx val="32"/>
          <c:order val="32"/>
          <c:tx>
            <c:strRef>
              <c:f>'по месяцам'!$A$12</c:f>
              <c:strCache>
                <c:ptCount val="1"/>
                <c:pt idx="0">
                  <c:v>Налоги на совокупный доход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месяцам'!$R$4)</c:f>
              <c:strCache>
                <c:ptCount val="6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</c:strCache>
            </c:strRef>
          </c:cat>
          <c:val>
            <c:numRef>
              <c:f>('по месяцам'!$C$12,'по месяцам'!$F$12,'по месяцам'!$I$12,'по месяцам'!$L$12,'по месяцам'!$O$12,'по месяцам'!$R$12)</c:f>
              <c:numCache>
                <c:formatCode>#,##0.0</c:formatCode>
                <c:ptCount val="6"/>
                <c:pt idx="0">
                  <c:v>206667.1</c:v>
                </c:pt>
                <c:pt idx="1">
                  <c:v>97015.4</c:v>
                </c:pt>
                <c:pt idx="2">
                  <c:v>323930.80000000005</c:v>
                </c:pt>
                <c:pt idx="3">
                  <c:v>738993.2</c:v>
                </c:pt>
                <c:pt idx="4">
                  <c:v>172661.89999999991</c:v>
                </c:pt>
                <c:pt idx="5">
                  <c:v>105071.10000000009</c:v>
                </c:pt>
              </c:numCache>
            </c:numRef>
          </c:val>
        </c:ser>
        <c:ser>
          <c:idx val="33"/>
          <c:order val="33"/>
          <c:tx>
            <c:strRef>
              <c:f>'по месяцам'!$A$13</c:f>
              <c:strCache>
                <c:ptCount val="1"/>
                <c:pt idx="0">
                  <c:v>Налоги на имущество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cat>
            <c:strRef>
              <c:f>('по месяцам'!$C$4,'по месяцам'!$F$4,'по месяцам'!$I$4,'по месяцам'!$L$4,'по месяцам'!$O$4,'по месяцам'!$R$4)</c:f>
              <c:strCache>
                <c:ptCount val="6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</c:strCache>
            </c:strRef>
          </c:cat>
          <c:val>
            <c:numRef>
              <c:f>('по месяцам'!$C$13,'по месяцам'!$F$13,'по месяцам'!$I$13,'по месяцам'!$L$13,'по месяцам'!$O$13,'по месяцам'!$R$13)</c:f>
              <c:numCache>
                <c:formatCode>#,##0.0</c:formatCode>
                <c:ptCount val="6"/>
                <c:pt idx="0">
                  <c:v>95948.9</c:v>
                </c:pt>
                <c:pt idx="1">
                  <c:v>159931</c:v>
                </c:pt>
                <c:pt idx="2">
                  <c:v>311798.29999999993</c:v>
                </c:pt>
                <c:pt idx="3">
                  <c:v>485756.10000000009</c:v>
                </c:pt>
                <c:pt idx="4">
                  <c:v>361145.30000000005</c:v>
                </c:pt>
                <c:pt idx="5">
                  <c:v>116142.19999999995</c:v>
                </c:pt>
              </c:numCache>
            </c:numRef>
          </c:val>
        </c:ser>
        <c:ser>
          <c:idx val="34"/>
          <c:order val="34"/>
          <c:tx>
            <c:strRef>
              <c:f>'по месяцам'!$A$9</c:f>
              <c:strCache>
                <c:ptCount val="1"/>
                <c:pt idx="0">
                  <c:v>Налог на прибыль организаций</c:v>
                </c:pt>
              </c:strCache>
            </c:strRef>
          </c:tx>
          <c:spPr>
            <a:ln>
              <a:solidFill>
                <a:srgbClr val="800000"/>
              </a:solidFill>
            </a:ln>
          </c:spPr>
          <c:cat>
            <c:strRef>
              <c:f>('по месяцам'!$C$4,'по месяцам'!$F$4,'по месяцам'!$I$4,'по месяцам'!$L$4,'по месяцам'!$O$4)</c:f>
              <c:strCache>
                <c:ptCount val="5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</c:strCache>
            </c:strRef>
          </c:cat>
          <c:val>
            <c:numRef>
              <c:f>('по месяцам'!$C$9,'по месяцам'!$F$9,'по месяцам'!$I$9,'по месяцам'!$L$9,'по месяцам'!$O$9)</c:f>
              <c:numCache>
                <c:formatCode>#,##0.0</c:formatCode>
                <c:ptCount val="5"/>
                <c:pt idx="0">
                  <c:v>182260.5</c:v>
                </c:pt>
                <c:pt idx="1">
                  <c:v>678949.6</c:v>
                </c:pt>
                <c:pt idx="2">
                  <c:v>867002.00000000012</c:v>
                </c:pt>
                <c:pt idx="3">
                  <c:v>2430780.4</c:v>
                </c:pt>
                <c:pt idx="4">
                  <c:v>890758.90000000037</c:v>
                </c:pt>
              </c:numCache>
            </c:numRef>
          </c:val>
        </c:ser>
        <c:ser>
          <c:idx val="35"/>
          <c:order val="35"/>
          <c:tx>
            <c:strRef>
              <c:f>'по месяцам'!$A$10</c:f>
              <c:strCache>
                <c:ptCount val="1"/>
                <c:pt idx="0">
                  <c:v>Налог на доходы физических лиц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cat>
            <c:strRef>
              <c:f>('по месяцам'!$C$4,'по месяцам'!$F$4,'по месяцам'!$I$4,'по месяцам'!$L$4,'по месяцам'!$O$4)</c:f>
              <c:strCache>
                <c:ptCount val="5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</c:strCache>
            </c:strRef>
          </c:cat>
          <c:val>
            <c:numRef>
              <c:f>('по месяцам'!$C$10,'по месяцам'!$F$10,'по месяцам'!$I$10,'по месяцам'!$L$10,'по месяцам'!$O$10)</c:f>
              <c:numCache>
                <c:formatCode>#,##0.0</c:formatCode>
                <c:ptCount val="5"/>
                <c:pt idx="0">
                  <c:v>807835.6</c:v>
                </c:pt>
                <c:pt idx="1">
                  <c:v>1213136.3999999999</c:v>
                </c:pt>
                <c:pt idx="2">
                  <c:v>1151895.6000000001</c:v>
                </c:pt>
                <c:pt idx="3">
                  <c:v>1110234.3999999999</c:v>
                </c:pt>
                <c:pt idx="4">
                  <c:v>1029284.5</c:v>
                </c:pt>
              </c:numCache>
            </c:numRef>
          </c:val>
        </c:ser>
        <c:ser>
          <c:idx val="36"/>
          <c:order val="36"/>
          <c:tx>
            <c:strRef>
              <c:f>'по месяцам'!$A$11</c:f>
              <c:strCache>
                <c:ptCount val="1"/>
                <c:pt idx="0">
                  <c:v>Акцизы по подакцизным товарам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cat>
            <c:strRef>
              <c:f>('по месяцам'!$C$4,'по месяцам'!$F$4,'по месяцам'!$I$4,'по месяцам'!$L$4,'по месяцам'!$O$4)</c:f>
              <c:strCache>
                <c:ptCount val="5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</c:strCache>
            </c:strRef>
          </c:cat>
          <c:val>
            <c:numRef>
              <c:f>('по месяцам'!$C$11,'по месяцам'!$F$11,'по месяцам'!$I$11,'по месяцам'!$L$11,'по месяцам'!$O$11)</c:f>
              <c:numCache>
                <c:formatCode>#,##0.0</c:formatCode>
                <c:ptCount val="5"/>
                <c:pt idx="0">
                  <c:v>374129.3</c:v>
                </c:pt>
                <c:pt idx="1">
                  <c:v>144903.29999999999</c:v>
                </c:pt>
                <c:pt idx="2">
                  <c:v>519622</c:v>
                </c:pt>
                <c:pt idx="3">
                  <c:v>296801.79999999993</c:v>
                </c:pt>
                <c:pt idx="4">
                  <c:v>384876.30000000005</c:v>
                </c:pt>
              </c:numCache>
            </c:numRef>
          </c:val>
        </c:ser>
        <c:ser>
          <c:idx val="37"/>
          <c:order val="37"/>
          <c:tx>
            <c:strRef>
              <c:f>'по месяцам'!$A$12</c:f>
              <c:strCache>
                <c:ptCount val="1"/>
                <c:pt idx="0">
                  <c:v>Налоги на совокупный доход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cat>
            <c:strRef>
              <c:f>('по месяцам'!$C$4,'по месяцам'!$F$4,'по месяцам'!$I$4,'по месяцам'!$L$4,'по месяцам'!$O$4)</c:f>
              <c:strCache>
                <c:ptCount val="5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</c:strCache>
            </c:strRef>
          </c:cat>
          <c:val>
            <c:numRef>
              <c:f>('по месяцам'!$C$12,'по месяцам'!$F$12,'по месяцам'!$I$12,'по месяцам'!$L$12,'по месяцам'!$O$12)</c:f>
              <c:numCache>
                <c:formatCode>#,##0.0</c:formatCode>
                <c:ptCount val="5"/>
                <c:pt idx="0">
                  <c:v>206667.1</c:v>
                </c:pt>
                <c:pt idx="1">
                  <c:v>97015.4</c:v>
                </c:pt>
                <c:pt idx="2">
                  <c:v>323930.80000000005</c:v>
                </c:pt>
                <c:pt idx="3">
                  <c:v>738993.2</c:v>
                </c:pt>
                <c:pt idx="4">
                  <c:v>172661.89999999991</c:v>
                </c:pt>
              </c:numCache>
            </c:numRef>
          </c:val>
        </c:ser>
        <c:ser>
          <c:idx val="38"/>
          <c:order val="38"/>
          <c:tx>
            <c:strRef>
              <c:f>'по месяцам'!$A$13</c:f>
              <c:strCache>
                <c:ptCount val="1"/>
                <c:pt idx="0">
                  <c:v>Налоги на имущество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cat>
            <c:strRef>
              <c:f>('по месяцам'!$C$4,'по месяцам'!$F$4,'по месяцам'!$I$4,'по месяцам'!$L$4,'по месяцам'!$O$4)</c:f>
              <c:strCache>
                <c:ptCount val="5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</c:strCache>
            </c:strRef>
          </c:cat>
          <c:val>
            <c:numRef>
              <c:f>('по месяцам'!$C$13,'по месяцам'!$F$13,'по месяцам'!$I$13,'по месяцам'!$L$13,'по месяцам'!$O$13)</c:f>
              <c:numCache>
                <c:formatCode>#,##0.0</c:formatCode>
                <c:ptCount val="5"/>
                <c:pt idx="0">
                  <c:v>95948.9</c:v>
                </c:pt>
                <c:pt idx="1">
                  <c:v>159931</c:v>
                </c:pt>
                <c:pt idx="2">
                  <c:v>311798.29999999993</c:v>
                </c:pt>
                <c:pt idx="3">
                  <c:v>485756.10000000009</c:v>
                </c:pt>
                <c:pt idx="4">
                  <c:v>361145.30000000005</c:v>
                </c:pt>
              </c:numCache>
            </c:numRef>
          </c:val>
        </c:ser>
        <c:ser>
          <c:idx val="39"/>
          <c:order val="39"/>
          <c:tx>
            <c:strRef>
              <c:f>'по месяцам'!$A$9</c:f>
              <c:strCache>
                <c:ptCount val="1"/>
                <c:pt idx="0">
                  <c:v>Налог на прибыль организаций</c:v>
                </c:pt>
              </c:strCache>
            </c:strRef>
          </c:tx>
          <c:spPr>
            <a:ln>
              <a:solidFill>
                <a:srgbClr val="800000"/>
              </a:solidFill>
            </a:ln>
          </c:spPr>
          <c:cat>
            <c:strRef>
              <c:f>('по месяцам'!$C$4,'по месяцам'!$F$4,'по месяцам'!$I$4,'по месяцам'!$L$4)</c:f>
              <c:strCache>
                <c:ptCount val="4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</c:strCache>
            </c:strRef>
          </c:cat>
          <c:val>
            <c:numRef>
              <c:f>('по месяцам'!$C$9,'по месяцам'!$F$9,'по месяцам'!$I$9,'по месяцам'!$L$9)</c:f>
              <c:numCache>
                <c:formatCode>#,##0.0</c:formatCode>
                <c:ptCount val="4"/>
                <c:pt idx="0">
                  <c:v>182260.5</c:v>
                </c:pt>
                <c:pt idx="1">
                  <c:v>678949.6</c:v>
                </c:pt>
                <c:pt idx="2">
                  <c:v>867002.00000000012</c:v>
                </c:pt>
                <c:pt idx="3">
                  <c:v>2430780.4</c:v>
                </c:pt>
              </c:numCache>
            </c:numRef>
          </c:val>
        </c:ser>
        <c:ser>
          <c:idx val="40"/>
          <c:order val="40"/>
          <c:tx>
            <c:strRef>
              <c:f>'по месяцам'!$A$10</c:f>
              <c:strCache>
                <c:ptCount val="1"/>
                <c:pt idx="0">
                  <c:v>Налог на доходы физических лиц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cat>
            <c:strRef>
              <c:f>('по месяцам'!$C$4,'по месяцам'!$F$4,'по месяцам'!$I$4,'по месяцам'!$L$4)</c:f>
              <c:strCache>
                <c:ptCount val="4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</c:strCache>
            </c:strRef>
          </c:cat>
          <c:val>
            <c:numRef>
              <c:f>('по месяцам'!$C$10,'по месяцам'!$F$10,'по месяцам'!$I$10,'по месяцам'!$L$10)</c:f>
              <c:numCache>
                <c:formatCode>#,##0.0</c:formatCode>
                <c:ptCount val="4"/>
                <c:pt idx="0">
                  <c:v>807835.6</c:v>
                </c:pt>
                <c:pt idx="1">
                  <c:v>1213136.3999999999</c:v>
                </c:pt>
                <c:pt idx="2">
                  <c:v>1151895.6000000001</c:v>
                </c:pt>
                <c:pt idx="3">
                  <c:v>1110234.3999999999</c:v>
                </c:pt>
              </c:numCache>
            </c:numRef>
          </c:val>
        </c:ser>
        <c:ser>
          <c:idx val="41"/>
          <c:order val="41"/>
          <c:tx>
            <c:strRef>
              <c:f>'по месяцам'!$A$11</c:f>
              <c:strCache>
                <c:ptCount val="1"/>
                <c:pt idx="0">
                  <c:v>Акцизы по подакцизным товарам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cat>
            <c:strRef>
              <c:f>('по месяцам'!$C$4,'по месяцам'!$F$4,'по месяцам'!$I$4,'по месяцам'!$L$4)</c:f>
              <c:strCache>
                <c:ptCount val="4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</c:strCache>
            </c:strRef>
          </c:cat>
          <c:val>
            <c:numRef>
              <c:f>('по месяцам'!$C$11,'по месяцам'!$F$11,'по месяцам'!$I$11,'по месяцам'!$L$11)</c:f>
              <c:numCache>
                <c:formatCode>#,##0.0</c:formatCode>
                <c:ptCount val="4"/>
                <c:pt idx="0">
                  <c:v>374129.3</c:v>
                </c:pt>
                <c:pt idx="1">
                  <c:v>144903.29999999999</c:v>
                </c:pt>
                <c:pt idx="2">
                  <c:v>519622</c:v>
                </c:pt>
                <c:pt idx="3">
                  <c:v>296801.79999999993</c:v>
                </c:pt>
              </c:numCache>
            </c:numRef>
          </c:val>
        </c:ser>
        <c:ser>
          <c:idx val="42"/>
          <c:order val="42"/>
          <c:tx>
            <c:strRef>
              <c:f>'по месяцам'!$A$12</c:f>
              <c:strCache>
                <c:ptCount val="1"/>
                <c:pt idx="0">
                  <c:v>Налоги на совокупный доход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cat>
            <c:strRef>
              <c:f>('по месяцам'!$C$4,'по месяцам'!$F$4,'по месяцам'!$I$4,'по месяцам'!$L$4)</c:f>
              <c:strCache>
                <c:ptCount val="4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</c:strCache>
            </c:strRef>
          </c:cat>
          <c:val>
            <c:numRef>
              <c:f>('по месяцам'!$C$12,'по месяцам'!$F$12,'по месяцам'!$I$12,'по месяцам'!$L$12)</c:f>
              <c:numCache>
                <c:formatCode>#,##0.0</c:formatCode>
                <c:ptCount val="4"/>
                <c:pt idx="0">
                  <c:v>206667.1</c:v>
                </c:pt>
                <c:pt idx="1">
                  <c:v>97015.4</c:v>
                </c:pt>
                <c:pt idx="2">
                  <c:v>323930.80000000005</c:v>
                </c:pt>
                <c:pt idx="3">
                  <c:v>738993.2</c:v>
                </c:pt>
              </c:numCache>
            </c:numRef>
          </c:val>
        </c:ser>
        <c:ser>
          <c:idx val="43"/>
          <c:order val="43"/>
          <c:tx>
            <c:strRef>
              <c:f>'по месяцам'!$A$13</c:f>
              <c:strCache>
                <c:ptCount val="1"/>
                <c:pt idx="0">
                  <c:v>Налоги на имущество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cat>
            <c:strRef>
              <c:f>('по месяцам'!$C$4,'по месяцам'!$F$4,'по месяцам'!$I$4,'по месяцам'!$L$4)</c:f>
              <c:strCache>
                <c:ptCount val="4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</c:strCache>
            </c:strRef>
          </c:cat>
          <c:val>
            <c:numRef>
              <c:f>('по месяцам'!$C$13,'по месяцам'!$F$13,'по месяцам'!$I$13,'по месяцам'!$L$13)</c:f>
              <c:numCache>
                <c:formatCode>#,##0.0</c:formatCode>
                <c:ptCount val="4"/>
                <c:pt idx="0">
                  <c:v>95948.9</c:v>
                </c:pt>
                <c:pt idx="1">
                  <c:v>159931</c:v>
                </c:pt>
                <c:pt idx="2">
                  <c:v>311798.29999999993</c:v>
                </c:pt>
                <c:pt idx="3">
                  <c:v>485756.10000000009</c:v>
                </c:pt>
              </c:numCache>
            </c:numRef>
          </c:val>
        </c:ser>
        <c:ser>
          <c:idx val="44"/>
          <c:order val="44"/>
          <c:tx>
            <c:strRef>
              <c:f>'по месяцам'!$A$9</c:f>
              <c:strCache>
                <c:ptCount val="1"/>
                <c:pt idx="0">
                  <c:v>Налог на прибыль организаций</c:v>
                </c:pt>
              </c:strCache>
            </c:strRef>
          </c:tx>
          <c:spPr>
            <a:ln>
              <a:solidFill>
                <a:srgbClr val="800000"/>
              </a:solidFill>
            </a:ln>
          </c:spPr>
          <c:cat>
            <c:strRef>
              <c:f>('по месяцам'!$C$4,'по месяцам'!$F$4,'по месяцам'!$I$4)</c:f>
              <c:strCache>
                <c:ptCount val="3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</c:strCache>
            </c:strRef>
          </c:cat>
          <c:val>
            <c:numRef>
              <c:f>('по месяцам'!$C$9,'по месяцам'!$F$9,'по месяцам'!$I$9)</c:f>
              <c:numCache>
                <c:formatCode>#,##0.0</c:formatCode>
                <c:ptCount val="3"/>
                <c:pt idx="0">
                  <c:v>182260.5</c:v>
                </c:pt>
                <c:pt idx="1">
                  <c:v>678949.6</c:v>
                </c:pt>
                <c:pt idx="2">
                  <c:v>867002.00000000012</c:v>
                </c:pt>
              </c:numCache>
            </c:numRef>
          </c:val>
        </c:ser>
        <c:ser>
          <c:idx val="45"/>
          <c:order val="45"/>
          <c:tx>
            <c:strRef>
              <c:f>'по месяцам'!$A$10</c:f>
              <c:strCache>
                <c:ptCount val="1"/>
                <c:pt idx="0">
                  <c:v>Налог на доходы физических лиц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cat>
            <c:strRef>
              <c:f>('по месяцам'!$C$4,'по месяцам'!$F$4,'по месяцам'!$I$4)</c:f>
              <c:strCache>
                <c:ptCount val="3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</c:strCache>
            </c:strRef>
          </c:cat>
          <c:val>
            <c:numRef>
              <c:f>('по месяцам'!$C$10,'по месяцам'!$F$10,'по месяцам'!$I$10)</c:f>
              <c:numCache>
                <c:formatCode>#,##0.0</c:formatCode>
                <c:ptCount val="3"/>
                <c:pt idx="0">
                  <c:v>807835.6</c:v>
                </c:pt>
                <c:pt idx="1">
                  <c:v>1213136.3999999999</c:v>
                </c:pt>
                <c:pt idx="2">
                  <c:v>1151895.6000000001</c:v>
                </c:pt>
              </c:numCache>
            </c:numRef>
          </c:val>
        </c:ser>
        <c:ser>
          <c:idx val="46"/>
          <c:order val="46"/>
          <c:tx>
            <c:strRef>
              <c:f>'по месяцам'!$A$11</c:f>
              <c:strCache>
                <c:ptCount val="1"/>
                <c:pt idx="0">
                  <c:v>Акцизы по подакцизным товарам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cat>
            <c:strRef>
              <c:f>('по месяцам'!$C$4,'по месяцам'!$F$4,'по месяцам'!$I$4)</c:f>
              <c:strCache>
                <c:ptCount val="3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</c:strCache>
            </c:strRef>
          </c:cat>
          <c:val>
            <c:numRef>
              <c:f>('по месяцам'!$C$11,'по месяцам'!$F$11,'по месяцам'!$I$11)</c:f>
              <c:numCache>
                <c:formatCode>#,##0.0</c:formatCode>
                <c:ptCount val="3"/>
                <c:pt idx="0">
                  <c:v>374129.3</c:v>
                </c:pt>
                <c:pt idx="1">
                  <c:v>144903.29999999999</c:v>
                </c:pt>
                <c:pt idx="2">
                  <c:v>519622</c:v>
                </c:pt>
              </c:numCache>
            </c:numRef>
          </c:val>
        </c:ser>
        <c:ser>
          <c:idx val="47"/>
          <c:order val="47"/>
          <c:tx>
            <c:strRef>
              <c:f>'по месяцам'!$A$12</c:f>
              <c:strCache>
                <c:ptCount val="1"/>
                <c:pt idx="0">
                  <c:v>Налоги на совокупный доход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cat>
            <c:strRef>
              <c:f>('по месяцам'!$C$4,'по месяцам'!$F$4,'по месяцам'!$I$4)</c:f>
              <c:strCache>
                <c:ptCount val="3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</c:strCache>
            </c:strRef>
          </c:cat>
          <c:val>
            <c:numRef>
              <c:f>('по месяцам'!$C$12,'по месяцам'!$F$12,'по месяцам'!$I$12)</c:f>
              <c:numCache>
                <c:formatCode>#,##0.0</c:formatCode>
                <c:ptCount val="3"/>
                <c:pt idx="0">
                  <c:v>206667.1</c:v>
                </c:pt>
                <c:pt idx="1">
                  <c:v>97015.4</c:v>
                </c:pt>
                <c:pt idx="2">
                  <c:v>323930.80000000005</c:v>
                </c:pt>
              </c:numCache>
            </c:numRef>
          </c:val>
        </c:ser>
        <c:ser>
          <c:idx val="48"/>
          <c:order val="48"/>
          <c:tx>
            <c:strRef>
              <c:f>'по месяцам'!$A$13</c:f>
              <c:strCache>
                <c:ptCount val="1"/>
                <c:pt idx="0">
                  <c:v>Налоги на имущество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cat>
            <c:strRef>
              <c:f>('по месяцам'!$C$4,'по месяцам'!$F$4,'по месяцам'!$I$4)</c:f>
              <c:strCache>
                <c:ptCount val="3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</c:strCache>
            </c:strRef>
          </c:cat>
          <c:val>
            <c:numRef>
              <c:f>('по месяцам'!$C$13,'по месяцам'!$F$13,'по месяцам'!$I$13)</c:f>
              <c:numCache>
                <c:formatCode>#,##0.0</c:formatCode>
                <c:ptCount val="3"/>
                <c:pt idx="0">
                  <c:v>95948.9</c:v>
                </c:pt>
                <c:pt idx="1">
                  <c:v>159931</c:v>
                </c:pt>
                <c:pt idx="2">
                  <c:v>311798.29999999993</c:v>
                </c:pt>
              </c:numCache>
            </c:numRef>
          </c:val>
        </c:ser>
        <c:ser>
          <c:idx val="49"/>
          <c:order val="49"/>
          <c:tx>
            <c:strRef>
              <c:f>'по месяцам'!$A$9</c:f>
              <c:strCache>
                <c:ptCount val="1"/>
                <c:pt idx="0">
                  <c:v>Налог на прибыль организаций</c:v>
                </c:pt>
              </c:strCache>
            </c:strRef>
          </c:tx>
          <c:spPr>
            <a:ln>
              <a:solidFill>
                <a:srgbClr val="800000"/>
              </a:solidFill>
            </a:ln>
          </c:spPr>
          <c:cat>
            <c:strRef>
              <c:f>('по месяцам'!$C$4,'по месяцам'!$F$4)</c:f>
              <c:strCache>
                <c:ptCount val="2"/>
                <c:pt idx="0">
                  <c:v>январь 2015 года</c:v>
                </c:pt>
                <c:pt idx="1">
                  <c:v>февраль 2015 года</c:v>
                </c:pt>
              </c:strCache>
            </c:strRef>
          </c:cat>
          <c:val>
            <c:numRef>
              <c:f>('по месяцам'!$C$9,'по месяцам'!$F$9)</c:f>
              <c:numCache>
                <c:formatCode>#,##0.0</c:formatCode>
                <c:ptCount val="2"/>
                <c:pt idx="0">
                  <c:v>182260.5</c:v>
                </c:pt>
                <c:pt idx="1">
                  <c:v>678949.6</c:v>
                </c:pt>
              </c:numCache>
            </c:numRef>
          </c:val>
        </c:ser>
        <c:ser>
          <c:idx val="50"/>
          <c:order val="50"/>
          <c:tx>
            <c:strRef>
              <c:f>'по месяцам'!$A$10</c:f>
              <c:strCache>
                <c:ptCount val="1"/>
                <c:pt idx="0">
                  <c:v>Налог на доходы физических лиц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cat>
            <c:strRef>
              <c:f>('по месяцам'!$C$4,'по месяцам'!$F$4)</c:f>
              <c:strCache>
                <c:ptCount val="2"/>
                <c:pt idx="0">
                  <c:v>январь 2015 года</c:v>
                </c:pt>
                <c:pt idx="1">
                  <c:v>февраль 2015 года</c:v>
                </c:pt>
              </c:strCache>
            </c:strRef>
          </c:cat>
          <c:val>
            <c:numRef>
              <c:f>('по месяцам'!$C$10,'по месяцам'!$F$10)</c:f>
              <c:numCache>
                <c:formatCode>#,##0.0</c:formatCode>
                <c:ptCount val="2"/>
                <c:pt idx="0">
                  <c:v>807835.6</c:v>
                </c:pt>
                <c:pt idx="1">
                  <c:v>1213136.3999999999</c:v>
                </c:pt>
              </c:numCache>
            </c:numRef>
          </c:val>
        </c:ser>
        <c:ser>
          <c:idx val="51"/>
          <c:order val="51"/>
          <c:tx>
            <c:strRef>
              <c:f>'по месяцам'!$A$11</c:f>
              <c:strCache>
                <c:ptCount val="1"/>
                <c:pt idx="0">
                  <c:v>Акцизы по подакцизным товарам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cat>
            <c:strRef>
              <c:f>('по месяцам'!$C$4,'по месяцам'!$F$4)</c:f>
              <c:strCache>
                <c:ptCount val="2"/>
                <c:pt idx="0">
                  <c:v>январь 2015 года</c:v>
                </c:pt>
                <c:pt idx="1">
                  <c:v>февраль 2015 года</c:v>
                </c:pt>
              </c:strCache>
            </c:strRef>
          </c:cat>
          <c:val>
            <c:numRef>
              <c:f>('по месяцам'!$C$11,'по месяцам'!$F$11)</c:f>
              <c:numCache>
                <c:formatCode>#,##0.0</c:formatCode>
                <c:ptCount val="2"/>
                <c:pt idx="0">
                  <c:v>374129.3</c:v>
                </c:pt>
                <c:pt idx="1">
                  <c:v>144903.29999999999</c:v>
                </c:pt>
              </c:numCache>
            </c:numRef>
          </c:val>
        </c:ser>
        <c:ser>
          <c:idx val="52"/>
          <c:order val="52"/>
          <c:tx>
            <c:strRef>
              <c:f>'по месяцам'!$A$12</c:f>
              <c:strCache>
                <c:ptCount val="1"/>
                <c:pt idx="0">
                  <c:v>Налоги на совокупный доход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cat>
            <c:strRef>
              <c:f>('по месяцам'!$C$4,'по месяцам'!$F$4)</c:f>
              <c:strCache>
                <c:ptCount val="2"/>
                <c:pt idx="0">
                  <c:v>январь 2015 года</c:v>
                </c:pt>
                <c:pt idx="1">
                  <c:v>февраль 2015 года</c:v>
                </c:pt>
              </c:strCache>
            </c:strRef>
          </c:cat>
          <c:val>
            <c:numRef>
              <c:f>('по месяцам'!$C$12,'по месяцам'!$F$12)</c:f>
              <c:numCache>
                <c:formatCode>#,##0.0</c:formatCode>
                <c:ptCount val="2"/>
                <c:pt idx="0">
                  <c:v>206667.1</c:v>
                </c:pt>
                <c:pt idx="1">
                  <c:v>97015.4</c:v>
                </c:pt>
              </c:numCache>
            </c:numRef>
          </c:val>
        </c:ser>
        <c:ser>
          <c:idx val="53"/>
          <c:order val="53"/>
          <c:tx>
            <c:strRef>
              <c:f>'по месяцам'!$A$13</c:f>
              <c:strCache>
                <c:ptCount val="1"/>
                <c:pt idx="0">
                  <c:v>Налоги на имущество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cat>
            <c:strRef>
              <c:f>('по месяцам'!$C$4,'по месяцам'!$F$4)</c:f>
              <c:strCache>
                <c:ptCount val="2"/>
                <c:pt idx="0">
                  <c:v>январь 2015 года</c:v>
                </c:pt>
                <c:pt idx="1">
                  <c:v>февраль 2015 года</c:v>
                </c:pt>
              </c:strCache>
            </c:strRef>
          </c:cat>
          <c:val>
            <c:numRef>
              <c:f>('по месяцам'!$C$13,'по месяцам'!$F$13)</c:f>
              <c:numCache>
                <c:formatCode>#,##0.0</c:formatCode>
                <c:ptCount val="2"/>
                <c:pt idx="0">
                  <c:v>95948.9</c:v>
                </c:pt>
                <c:pt idx="1">
                  <c:v>159931</c:v>
                </c:pt>
              </c:numCache>
            </c:numRef>
          </c:val>
        </c:ser>
        <c:ser>
          <c:idx val="19"/>
          <c:order val="0"/>
          <c:tx>
            <c:strRef>
              <c:f>'по месяцам'!$A$9</c:f>
              <c:strCache>
                <c:ptCount val="1"/>
                <c:pt idx="0">
                  <c:v>Налог на прибыль организаций</c:v>
                </c:pt>
              </c:strCache>
            </c:strRef>
          </c:tx>
          <c:spPr>
            <a:ln>
              <a:solidFill>
                <a:srgbClr val="800000"/>
              </a:solidFill>
            </a:ln>
          </c:spPr>
          <c:marker>
            <c:spPr>
              <a:solidFill>
                <a:srgbClr val="800000"/>
              </a:solidFill>
              <a:ln>
                <a:solidFill>
                  <a:srgbClr val="800000"/>
                </a:solidFill>
              </a:ln>
            </c:spPr>
          </c:marker>
          <c:dLbls>
            <c:dLbl>
              <c:idx val="0"/>
              <c:layout>
                <c:manualLayout>
                  <c:x val="-4.6115577087976999E-2"/>
                  <c:y val="2.7476685095214216E-3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2.0610128651951292E-3"/>
                  <c:y val="1.0341042792848386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4.5328664896993887E-3"/>
                  <c:y val="-1.2763713080168781E-2"/>
                </c:manualLayout>
              </c:layout>
              <c:dLblPos val="r"/>
              <c:showVal val="1"/>
            </c:dLbl>
            <c:dLbl>
              <c:idx val="5"/>
              <c:layout>
                <c:manualLayout>
                  <c:x val="-6.5313859878044205E-4"/>
                  <c:y val="2.0105820105820126E-3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-1.0701756715486463E-2"/>
                  <c:y val="2.8469784986920474E-2"/>
                </c:manualLayout>
              </c:layout>
              <c:dLblPos val="r"/>
              <c:showVal val="1"/>
            </c:dLbl>
            <c:dLbl>
              <c:idx val="7"/>
              <c:layout>
                <c:manualLayout>
                  <c:x val="5.8044373174975892E-4"/>
                  <c:y val="4.7813666148874339E-3"/>
                </c:manualLayout>
              </c:layout>
              <c:dLblPos val="r"/>
              <c:showVal val="1"/>
            </c:dLbl>
            <c:dLbl>
              <c:idx val="8"/>
              <c:layout>
                <c:manualLayout>
                  <c:x val="-3.2306983773535976E-2"/>
                  <c:y val="1.9717403093208408E-2"/>
                </c:manualLayout>
              </c:layout>
              <c:dLblPos val="r"/>
              <c:showVal val="1"/>
            </c:dLbl>
            <c:dLbl>
              <c:idx val="9"/>
              <c:layout>
                <c:manualLayout>
                  <c:x val="-2.5559475423323322E-2"/>
                  <c:y val="2.6335914622242496E-2"/>
                </c:manualLayout>
              </c:layout>
              <c:dLblPos val="r"/>
              <c:showVal val="1"/>
            </c:dLbl>
            <c:dLbl>
              <c:idx val="10"/>
              <c:layout>
                <c:manualLayout>
                  <c:x val="5.62135865895809E-4"/>
                  <c:y val="1.090909090909091E-2"/>
                </c:manualLayout>
              </c:layout>
              <c:dLblPos val="r"/>
              <c:showVal val="1"/>
            </c:dLbl>
            <c:dLbl>
              <c:idx val="11"/>
              <c:layout>
                <c:manualLayout>
                  <c:x val="-1.9213183853877012E-2"/>
                  <c:y val="-2.8338762214983795E-2"/>
                </c:manualLayout>
              </c:layout>
              <c:dLblPos val="r"/>
              <c:showVal val="1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800000"/>
                    </a:solidFill>
                    <a:latin typeface="Arial Black"/>
                    <a:ea typeface="Arial Black"/>
                    <a:cs typeface="Arial Black"/>
                  </a:defRPr>
                </a:pPr>
                <a:endParaRPr lang="ru-RU"/>
              </a:p>
            </c:txPr>
            <c:dLblPos val="t"/>
            <c:showVal val="1"/>
          </c:dLbls>
          <c:cat>
            <c:strRef>
              <c:f>('по месяцам'!$C$4,'по месяцам'!$F$4,'по месяцам'!$I$4,'по месяцам'!$L$4,'по месяцам'!$O$4,'по месяцам'!$R$4,'по месяцам'!$U$4,'по месяцам'!$X$4,'по месяцам'!$AA$4,'по месяцам'!$AD$4,'по месяцам'!$AG$4,'по месяцам'!$AJ$4)</c:f>
              <c:strCache>
                <c:ptCount val="12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  <c:pt idx="8">
                  <c:v>сентябрь 2015 года</c:v>
                </c:pt>
                <c:pt idx="9">
                  <c:v>октябрь 2015 года</c:v>
                </c:pt>
                <c:pt idx="10">
                  <c:v>ноябрь 2015 года</c:v>
                </c:pt>
                <c:pt idx="11">
                  <c:v>декабрь 2015 года</c:v>
                </c:pt>
              </c:strCache>
            </c:strRef>
          </c:cat>
          <c:val>
            <c:numRef>
              <c:f>('по месяцам'!$C$9,'по месяцам'!$F$9,'по месяцам'!$I$9,'по месяцам'!$L$9,'по месяцам'!$O$9,'по месяцам'!$R$9,'по месяцам'!$U$9,'по месяцам'!$X$9,'по месяцам'!$AA$9,'по месяцам'!$AD$9,'по месяцам'!$AG$9,'по месяцам'!$AJ$9)</c:f>
              <c:numCache>
                <c:formatCode>#,##0.0</c:formatCode>
                <c:ptCount val="12"/>
                <c:pt idx="0">
                  <c:v>182260.5</c:v>
                </c:pt>
                <c:pt idx="1">
                  <c:v>678949.6</c:v>
                </c:pt>
                <c:pt idx="2">
                  <c:v>867002.00000000012</c:v>
                </c:pt>
                <c:pt idx="3">
                  <c:v>2430780.4</c:v>
                </c:pt>
                <c:pt idx="4">
                  <c:v>890758.90000000037</c:v>
                </c:pt>
                <c:pt idx="5">
                  <c:v>872561.09999999963</c:v>
                </c:pt>
                <c:pt idx="6">
                  <c:v>249826</c:v>
                </c:pt>
                <c:pt idx="7">
                  <c:v>129084</c:v>
                </c:pt>
                <c:pt idx="8">
                  <c:v>232463.29999999981</c:v>
                </c:pt>
                <c:pt idx="9">
                  <c:v>361167.10000000056</c:v>
                </c:pt>
                <c:pt idx="10">
                  <c:v>199050.29999999981</c:v>
                </c:pt>
                <c:pt idx="11">
                  <c:v>384916.39999999944</c:v>
                </c:pt>
              </c:numCache>
            </c:numRef>
          </c:val>
        </c:ser>
        <c:ser>
          <c:idx val="22"/>
          <c:order val="1"/>
          <c:tx>
            <c:strRef>
              <c:f>'по месяцам'!$A$10</c:f>
              <c:strCache>
                <c:ptCount val="1"/>
                <c:pt idx="0">
                  <c:v>Налог на доходы физических лиц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star"/>
            <c:size val="1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4"/>
              <c:layout>
                <c:manualLayout>
                  <c:x val="-2.4581391517181712E-2"/>
                  <c:y val="-3.7142857142857151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-2.8388934347431401E-2"/>
                  <c:y val="-2.6650701720136231E-2"/>
                </c:manualLayout>
              </c:layout>
              <c:dLblPos val="r"/>
              <c:showVal val="1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666699"/>
                    </a:solidFill>
                    <a:latin typeface="Arial Black"/>
                    <a:ea typeface="Arial Black"/>
                    <a:cs typeface="Arial Black"/>
                  </a:defRPr>
                </a:pPr>
                <a:endParaRPr lang="ru-RU"/>
              </a:p>
            </c:txPr>
            <c:dLblPos val="t"/>
            <c:showVal val="1"/>
          </c:dLbls>
          <c:cat>
            <c:strRef>
              <c:f>('по месяцам'!$C$4,'по месяцам'!$F$4,'по месяцам'!$I$4,'по месяцам'!$L$4,'по месяцам'!$O$4,'по месяцам'!$R$4,'по месяцам'!$U$4,'по месяцам'!$X$4,'по месяцам'!$AA$4,'по месяцам'!$AD$4,'по месяцам'!$AG$4,'по месяцам'!$AJ$4)</c:f>
              <c:strCache>
                <c:ptCount val="12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  <c:pt idx="8">
                  <c:v>сентябрь 2015 года</c:v>
                </c:pt>
                <c:pt idx="9">
                  <c:v>октябрь 2015 года</c:v>
                </c:pt>
                <c:pt idx="10">
                  <c:v>ноябрь 2015 года</c:v>
                </c:pt>
                <c:pt idx="11">
                  <c:v>декабрь 2015 года</c:v>
                </c:pt>
              </c:strCache>
            </c:strRef>
          </c:cat>
          <c:val>
            <c:numRef>
              <c:f>('по месяцам'!$C$10,'по месяцам'!$F$10,'по месяцам'!$I$10,'по месяцам'!$L$10,'по месяцам'!$O$10,'по месяцам'!$R$10,'по месяцам'!$U$10,'по месяцам'!$X$10,'по месяцам'!$AA$10,'по месяцам'!$AD$10,'по месяцам'!$AG$10,'по месяцам'!$AJ$10)</c:f>
              <c:numCache>
                <c:formatCode>#,##0.0</c:formatCode>
                <c:ptCount val="12"/>
                <c:pt idx="0">
                  <c:v>807835.6</c:v>
                </c:pt>
                <c:pt idx="1">
                  <c:v>1213136.3999999999</c:v>
                </c:pt>
                <c:pt idx="2">
                  <c:v>1151895.6000000001</c:v>
                </c:pt>
                <c:pt idx="3">
                  <c:v>1110234.3999999999</c:v>
                </c:pt>
                <c:pt idx="4">
                  <c:v>1029284.5</c:v>
                </c:pt>
                <c:pt idx="5">
                  <c:v>1004845.7999999998</c:v>
                </c:pt>
                <c:pt idx="6">
                  <c:v>1150564.7000000002</c:v>
                </c:pt>
                <c:pt idx="7">
                  <c:v>1106231.8000000007</c:v>
                </c:pt>
                <c:pt idx="8">
                  <c:v>1116292.6999999993</c:v>
                </c:pt>
                <c:pt idx="9">
                  <c:v>1193998.4000000004</c:v>
                </c:pt>
                <c:pt idx="10">
                  <c:v>1201648.4000000004</c:v>
                </c:pt>
                <c:pt idx="11">
                  <c:v>1903114.0999999996</c:v>
                </c:pt>
              </c:numCache>
            </c:numRef>
          </c:val>
        </c:ser>
        <c:ser>
          <c:idx val="25"/>
          <c:order val="2"/>
          <c:tx>
            <c:strRef>
              <c:f>'по месяцам'!$A$11</c:f>
              <c:strCache>
                <c:ptCount val="1"/>
                <c:pt idx="0">
                  <c:v>Акцизы по подакцизным товарам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diamond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dLbls>
            <c:dLbl>
              <c:idx val="0"/>
              <c:layout>
                <c:manualLayout>
                  <c:x val="-2.9235569837075592E-2"/>
                  <c:y val="-2.7313910289445648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1.1290333389177428E-3"/>
                  <c:y val="1.2151616499442578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1.9117525992218914E-2"/>
                  <c:y val="-3.2491902761378602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2.6879320935946811E-2"/>
                  <c:y val="2.7441076554393963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2.2700753895124812E-2"/>
                  <c:y val="-2.7982338328110371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-1.3589249910371658E-2"/>
                  <c:y val="2.2406845061418375E-2"/>
                </c:manualLayout>
              </c:layout>
              <c:dLblPos val="r"/>
              <c:showVal val="1"/>
            </c:dLbl>
            <c:dLbl>
              <c:idx val="7"/>
              <c:layout>
                <c:manualLayout>
                  <c:x val="-1.0123709241235261E-2"/>
                  <c:y val="-3.5080898997344956E-2"/>
                </c:manualLayout>
              </c:layout>
              <c:dLblPos val="r"/>
              <c:showVal val="1"/>
            </c:dLbl>
            <c:dLbl>
              <c:idx val="8"/>
              <c:layout>
                <c:manualLayout>
                  <c:x val="-1.9102067096808829E-2"/>
                  <c:y val="-1.2555215722001599E-2"/>
                </c:manualLayout>
              </c:layout>
              <c:dLblPos val="r"/>
              <c:showVal val="1"/>
            </c:dLbl>
            <c:dLbl>
              <c:idx val="9"/>
              <c:layout>
                <c:manualLayout>
                  <c:x val="-2.2720179568695247E-2"/>
                  <c:y val="-1.8842975206611597E-2"/>
                </c:manualLayout>
              </c:layout>
              <c:dLblPos val="r"/>
              <c:showVal val="1"/>
            </c:dLbl>
            <c:dLbl>
              <c:idx val="10"/>
              <c:layout>
                <c:manualLayout>
                  <c:x val="-1.10547473387387E-2"/>
                  <c:y val="-2.075611069788923E-2"/>
                </c:manualLayout>
              </c:layout>
              <c:dLblPos val="r"/>
              <c:showVal val="1"/>
            </c:dLbl>
            <c:dLbl>
              <c:idx val="11"/>
              <c:layout>
                <c:manualLayout>
                  <c:x val="-1.0547366328441287E-2"/>
                  <c:y val="3.1487835180477059E-3"/>
                </c:manualLayout>
              </c:layout>
              <c:dLblPos val="r"/>
              <c:showVal val="1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FF0000"/>
                    </a:solidFill>
                    <a:latin typeface="Arial Black"/>
                    <a:ea typeface="Arial Black"/>
                    <a:cs typeface="Arial Black"/>
                  </a:defRPr>
                </a:pPr>
                <a:endParaRPr lang="ru-RU"/>
              </a:p>
            </c:txPr>
            <c:dLblPos val="t"/>
            <c:showVal val="1"/>
          </c:dLbls>
          <c:cat>
            <c:strRef>
              <c:f>('по месяцам'!$C$4,'по месяцам'!$F$4,'по месяцам'!$I$4,'по месяцам'!$L$4,'по месяцам'!$O$4,'по месяцам'!$R$4,'по месяцам'!$U$4,'по месяцам'!$X$4,'по месяцам'!$AA$4,'по месяцам'!$AD$4,'по месяцам'!$AG$4,'по месяцам'!$AJ$4)</c:f>
              <c:strCache>
                <c:ptCount val="12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  <c:pt idx="8">
                  <c:v>сентябрь 2015 года</c:v>
                </c:pt>
                <c:pt idx="9">
                  <c:v>октябрь 2015 года</c:v>
                </c:pt>
                <c:pt idx="10">
                  <c:v>ноябрь 2015 года</c:v>
                </c:pt>
                <c:pt idx="11">
                  <c:v>декабрь 2015 года</c:v>
                </c:pt>
              </c:strCache>
            </c:strRef>
          </c:cat>
          <c:val>
            <c:numRef>
              <c:f>('по месяцам'!$C$11,'по месяцам'!$F$11,'по месяцам'!$I$11,'по месяцам'!$L$11,'по месяцам'!$O$11,'по месяцам'!$R$11,'по месяцам'!$U$11,'по месяцам'!$X$11,'по месяцам'!$AA$11,'по месяцам'!$AD$11,'по месяцам'!$AG$11,'по месяцам'!$AJ$11)</c:f>
              <c:numCache>
                <c:formatCode>#,##0.0</c:formatCode>
                <c:ptCount val="12"/>
                <c:pt idx="0">
                  <c:v>374129.3</c:v>
                </c:pt>
                <c:pt idx="1">
                  <c:v>144903.29999999999</c:v>
                </c:pt>
                <c:pt idx="2">
                  <c:v>519622</c:v>
                </c:pt>
                <c:pt idx="3">
                  <c:v>296801.79999999993</c:v>
                </c:pt>
                <c:pt idx="4">
                  <c:v>384876.30000000005</c:v>
                </c:pt>
                <c:pt idx="5">
                  <c:v>259995.5</c:v>
                </c:pt>
                <c:pt idx="6">
                  <c:v>441056.00000000023</c:v>
                </c:pt>
                <c:pt idx="7">
                  <c:v>372853.79999999981</c:v>
                </c:pt>
                <c:pt idx="8">
                  <c:v>329107.79999999981</c:v>
                </c:pt>
                <c:pt idx="9">
                  <c:v>369532</c:v>
                </c:pt>
                <c:pt idx="10">
                  <c:v>233892.80000000028</c:v>
                </c:pt>
                <c:pt idx="11">
                  <c:v>369489.79999999981</c:v>
                </c:pt>
              </c:numCache>
            </c:numRef>
          </c:val>
        </c:ser>
        <c:ser>
          <c:idx val="0"/>
          <c:order val="3"/>
          <c:tx>
            <c:strRef>
              <c:f>'по месяцам'!$A$12</c:f>
              <c:strCache>
                <c:ptCount val="1"/>
                <c:pt idx="0">
                  <c:v>Налоги на совокупный доход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dLbls>
            <c:dLbl>
              <c:idx val="0"/>
              <c:layout>
                <c:manualLayout>
                  <c:x val="-4.1039954322741753E-2"/>
                  <c:y val="-2.3430415935495982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2.440758986071094E-2"/>
                  <c:y val="2.4375297632638151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2.5279767688613456E-2"/>
                  <c:y val="-2.1560055829141677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1.5056316427226824E-2"/>
                  <c:y val="-2.4970911693889528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2.2638268545256499E-2"/>
                  <c:y val="2.9497312835895555E-2"/>
                </c:manualLayout>
              </c:layout>
              <c:dLblPos val="r"/>
              <c:showVal val="1"/>
            </c:dLbl>
            <c:dLbl>
              <c:idx val="5"/>
              <c:layout>
                <c:manualLayout>
                  <c:x val="-2.1951408827546089E-2"/>
                  <c:y val="2.0347648261758687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1.69785420774703E-3"/>
                  <c:y val="-1.3333333333333261E-2"/>
                </c:manualLayout>
              </c:layout>
              <c:dLblPos val="r"/>
              <c:showVal val="1"/>
            </c:dLbl>
            <c:dLbl>
              <c:idx val="7"/>
              <c:layout>
                <c:manualLayout>
                  <c:x val="-2.2525136619229086E-2"/>
                  <c:y val="2.0838855539097218E-2"/>
                </c:manualLayout>
              </c:layout>
              <c:dLblPos val="r"/>
              <c:showVal val="1"/>
            </c:dLbl>
            <c:dLbl>
              <c:idx val="8"/>
              <c:layout>
                <c:manualLayout>
                  <c:x val="5.5203065545256589E-3"/>
                  <c:y val="4.8292227934318257E-3"/>
                </c:manualLayout>
              </c:layout>
              <c:dLblPos val="r"/>
              <c:showVal val="1"/>
            </c:dLbl>
            <c:dLbl>
              <c:idx val="9"/>
              <c:layout>
                <c:manualLayout>
                  <c:x val="-5.7367190259642055E-4"/>
                  <c:y val="-2.3140495867768588E-3"/>
                </c:manualLayout>
              </c:layout>
              <c:dLblPos val="r"/>
              <c:showVal val="1"/>
            </c:dLbl>
            <c:dLbl>
              <c:idx val="10"/>
              <c:layout>
                <c:manualLayout>
                  <c:x val="-1.9307211811470774E-4"/>
                  <c:y val="1.090909090909091E-2"/>
                </c:manualLayout>
              </c:layout>
              <c:dLblPos val="r"/>
              <c:showVal val="1"/>
            </c:dLbl>
            <c:dLbl>
              <c:idx val="11"/>
              <c:layout>
                <c:manualLayout>
                  <c:x val="-8.0607674969996844E-3"/>
                  <c:y val="-2.6167209554831705E-2"/>
                </c:manualLayout>
              </c:layout>
              <c:dLblPos val="r"/>
              <c:showVal val="1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FF"/>
                    </a:solidFill>
                    <a:latin typeface="Arial Black"/>
                    <a:ea typeface="Arial Black"/>
                    <a:cs typeface="Arial Black"/>
                  </a:defRPr>
                </a:pPr>
                <a:endParaRPr lang="ru-RU"/>
              </a:p>
            </c:txPr>
            <c:dLblPos val="t"/>
            <c:showVal val="1"/>
          </c:dLbls>
          <c:cat>
            <c:strRef>
              <c:f>('по месяцам'!$C$4,'по месяцам'!$F$4,'по месяцам'!$I$4,'по месяцам'!$L$4,'по месяцам'!$O$4,'по месяцам'!$R$4,'по месяцам'!$U$4,'по месяцам'!$X$4,'по месяцам'!$AA$4,'по месяцам'!$AD$4,'по месяцам'!$AG$4,'по месяцам'!$AJ$4)</c:f>
              <c:strCache>
                <c:ptCount val="12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  <c:pt idx="8">
                  <c:v>сентябрь 2015 года</c:v>
                </c:pt>
                <c:pt idx="9">
                  <c:v>октябрь 2015 года</c:v>
                </c:pt>
                <c:pt idx="10">
                  <c:v>ноябрь 2015 года</c:v>
                </c:pt>
                <c:pt idx="11">
                  <c:v>декабрь 2015 года</c:v>
                </c:pt>
              </c:strCache>
            </c:strRef>
          </c:cat>
          <c:val>
            <c:numRef>
              <c:f>('по месяцам'!$C$12,'по месяцам'!$F$12,'по месяцам'!$I$12,'по месяцам'!$L$12,'по месяцам'!$O$12,'по месяцам'!$R$12,'по месяцам'!$U$12,'по месяцам'!$X$12,'по месяцам'!$AA$12,'по месяцам'!$AD$12,'по месяцам'!$AG$12,'по месяцам'!$AJ$12)</c:f>
              <c:numCache>
                <c:formatCode>#,##0.0</c:formatCode>
                <c:ptCount val="12"/>
                <c:pt idx="0">
                  <c:v>206667.1</c:v>
                </c:pt>
                <c:pt idx="1">
                  <c:v>97015.4</c:v>
                </c:pt>
                <c:pt idx="2">
                  <c:v>323930.80000000005</c:v>
                </c:pt>
                <c:pt idx="3">
                  <c:v>738993.2</c:v>
                </c:pt>
                <c:pt idx="4">
                  <c:v>172661.89999999991</c:v>
                </c:pt>
                <c:pt idx="5">
                  <c:v>105071.10000000009</c:v>
                </c:pt>
                <c:pt idx="6">
                  <c:v>555722.60000000009</c:v>
                </c:pt>
                <c:pt idx="7">
                  <c:v>76249.199999999721</c:v>
                </c:pt>
                <c:pt idx="8">
                  <c:v>61960.600000000093</c:v>
                </c:pt>
                <c:pt idx="9">
                  <c:v>581061.20000000019</c:v>
                </c:pt>
                <c:pt idx="10">
                  <c:v>83975.600000000093</c:v>
                </c:pt>
                <c:pt idx="11">
                  <c:v>108832.89999999991</c:v>
                </c:pt>
              </c:numCache>
            </c:numRef>
          </c:val>
        </c:ser>
        <c:ser>
          <c:idx val="2"/>
          <c:order val="4"/>
          <c:tx>
            <c:strRef>
              <c:f>'по месяцам'!$A$13</c:f>
              <c:strCache>
                <c:ptCount val="1"/>
                <c:pt idx="0">
                  <c:v>Налоги на имущество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>
                <c:manualLayout>
                  <c:x val="-3.9189168645231087E-2"/>
                  <c:y val="1.475646949090042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3.1773049645390086E-2"/>
                  <c:y val="-3.2414610381060187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1.6697202211425701E-2"/>
                  <c:y val="2.6106444052353076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2.5747102016969673E-2"/>
                  <c:y val="-2.4644594012772931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7.1174370576178947E-3"/>
                  <c:y val="2.658486707566466E-2"/>
                </c:manualLayout>
              </c:layout>
              <c:dLblPos val="r"/>
              <c:showVal val="1"/>
            </c:dLbl>
            <c:dLbl>
              <c:idx val="5"/>
              <c:layout>
                <c:manualLayout>
                  <c:x val="9.2704021934951267E-3"/>
                  <c:y val="-1.2447680292509261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-3.5195821987328242E-2"/>
                  <c:y val="-2.3579184833300779E-2"/>
                </c:manualLayout>
              </c:layout>
              <c:dLblPos val="r"/>
              <c:showVal val="1"/>
            </c:dLbl>
            <c:dLbl>
              <c:idx val="7"/>
              <c:layout>
                <c:manualLayout>
                  <c:x val="-1.6751134050682546E-2"/>
                  <c:y val="2.1033442248290492E-2"/>
                </c:manualLayout>
              </c:layout>
              <c:dLblPos val="r"/>
              <c:showVal val="1"/>
            </c:dLbl>
            <c:dLbl>
              <c:idx val="8"/>
              <c:layout>
                <c:manualLayout>
                  <c:x val="-2.4820059194728298E-2"/>
                  <c:y val="-3.0920917494008927E-2"/>
                </c:manualLayout>
              </c:layout>
              <c:dLblPos val="r"/>
              <c:showVal val="1"/>
            </c:dLbl>
            <c:dLbl>
              <c:idx val="9"/>
              <c:layout>
                <c:manualLayout>
                  <c:x val="-3.5207268597387854E-2"/>
                  <c:y val="-2.4242424242424229E-2"/>
                </c:manualLayout>
              </c:layout>
              <c:dLblPos val="r"/>
              <c:showVal val="1"/>
            </c:dLbl>
            <c:dLbl>
              <c:idx val="10"/>
              <c:layout>
                <c:manualLayout>
                  <c:x val="-3.3662051537238127E-2"/>
                  <c:y val="-3.0724734326775936E-2"/>
                </c:manualLayout>
              </c:layout>
              <c:dLblPos val="r"/>
              <c:showVal val="1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339966"/>
                    </a:solidFill>
                    <a:latin typeface="Arial Black"/>
                    <a:ea typeface="Arial Black"/>
                    <a:cs typeface="Arial Black"/>
                  </a:defRPr>
                </a:pPr>
                <a:endParaRPr lang="ru-RU"/>
              </a:p>
            </c:txPr>
            <c:showVal val="1"/>
          </c:dLbls>
          <c:cat>
            <c:strRef>
              <c:f>('по месяцам'!$C$4,'по месяцам'!$F$4,'по месяцам'!$I$4,'по месяцам'!$L$4,'по месяцам'!$O$4,'по месяцам'!$R$4,'по месяцам'!$U$4,'по месяцам'!$X$4,'по месяцам'!$AA$4,'по месяцам'!$AD$4,'по месяцам'!$AG$4,'по месяцам'!$AJ$4)</c:f>
              <c:strCache>
                <c:ptCount val="12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  <c:pt idx="8">
                  <c:v>сентябрь 2015 года</c:v>
                </c:pt>
                <c:pt idx="9">
                  <c:v>октябрь 2015 года</c:v>
                </c:pt>
                <c:pt idx="10">
                  <c:v>ноябрь 2015 года</c:v>
                </c:pt>
                <c:pt idx="11">
                  <c:v>декабрь 2015 года</c:v>
                </c:pt>
              </c:strCache>
            </c:strRef>
          </c:cat>
          <c:val>
            <c:numRef>
              <c:f>('по месяцам'!$C$13,'по месяцам'!$F$13,'по месяцам'!$I$13,'по месяцам'!$L$13,'по месяцам'!$O$13,'по месяцам'!$R$13,'по месяцам'!$U$13,'по месяцам'!$X$13,'по месяцам'!$AA$13,'по месяцам'!$AD$13,'по месяцам'!$AG$13,'по месяцам'!$AJ$13)</c:f>
              <c:numCache>
                <c:formatCode>#,##0.0</c:formatCode>
                <c:ptCount val="12"/>
                <c:pt idx="0">
                  <c:v>95948.9</c:v>
                </c:pt>
                <c:pt idx="1">
                  <c:v>159931</c:v>
                </c:pt>
                <c:pt idx="2">
                  <c:v>311798.29999999993</c:v>
                </c:pt>
                <c:pt idx="3">
                  <c:v>485756.10000000009</c:v>
                </c:pt>
                <c:pt idx="4">
                  <c:v>361145.30000000005</c:v>
                </c:pt>
                <c:pt idx="5">
                  <c:v>116142.19999999995</c:v>
                </c:pt>
                <c:pt idx="6">
                  <c:v>570208.30000000005</c:v>
                </c:pt>
                <c:pt idx="7">
                  <c:v>350001.39999999991</c:v>
                </c:pt>
                <c:pt idx="8">
                  <c:v>470457.39999999991</c:v>
                </c:pt>
                <c:pt idx="9">
                  <c:v>586565.39999999991</c:v>
                </c:pt>
                <c:pt idx="10">
                  <c:v>281328.40000000037</c:v>
                </c:pt>
                <c:pt idx="11">
                  <c:v>102791.79999999981</c:v>
                </c:pt>
              </c:numCache>
            </c:numRef>
          </c:val>
        </c:ser>
        <c:marker val="1"/>
        <c:axId val="96024832"/>
        <c:axId val="96104448"/>
      </c:lineChart>
      <c:catAx>
        <c:axId val="9602483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Black"/>
                <a:ea typeface="Arial Black"/>
                <a:cs typeface="Arial Black"/>
              </a:defRPr>
            </a:pPr>
            <a:endParaRPr lang="ru-RU"/>
          </a:p>
        </c:txPr>
        <c:crossAx val="96104448"/>
        <c:crosses val="autoZero"/>
        <c:auto val="1"/>
        <c:lblAlgn val="ctr"/>
        <c:lblOffset val="100"/>
      </c:catAx>
      <c:valAx>
        <c:axId val="96104448"/>
        <c:scaling>
          <c:orientation val="minMax"/>
        </c:scaling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lgDash"/>
            </a:ln>
          </c:spPr>
        </c:majorGridlines>
        <c:numFmt formatCode="#,##0.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Black"/>
                <a:ea typeface="Arial Black"/>
                <a:cs typeface="Arial Black"/>
              </a:defRPr>
            </a:pPr>
            <a:endParaRPr lang="ru-RU"/>
          </a:p>
        </c:txPr>
        <c:crossAx val="96024832"/>
        <c:crosses val="autoZero"/>
        <c:crossBetween val="between"/>
        <c:dispUnits>
          <c:builtInUnit val="thousands"/>
        </c:dispUnits>
      </c:valAx>
    </c:plotArea>
    <c:legend>
      <c:legendPos val="r"/>
      <c:layout>
        <c:manualLayout>
          <c:xMode val="edge"/>
          <c:yMode val="edge"/>
          <c:x val="0.83716771841595528"/>
          <c:y val="6.0229885057471275E-2"/>
          <c:w val="0.1615909219126524"/>
          <c:h val="0.36966767868749956"/>
        </c:manualLayout>
      </c:layout>
      <c:txPr>
        <a:bodyPr/>
        <a:lstStyle/>
        <a:p>
          <a:pPr>
            <a:defRPr sz="800" b="0" i="0" u="none" strike="noStrike" kern="1400" baseline="0">
              <a:solidFill>
                <a:srgbClr val="000000"/>
              </a:solidFill>
              <a:latin typeface="Arial Black"/>
              <a:ea typeface="Arial Black"/>
              <a:cs typeface="Arial Black"/>
            </a:defRPr>
          </a:pPr>
          <a:endParaRPr lang="ru-RU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Arial Black"/>
          <a:ea typeface="Arial Black"/>
          <a:cs typeface="Arial Black"/>
        </a:defRPr>
      </a:pPr>
      <a:endParaRPr lang="ru-RU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 Black"/>
                <a:ea typeface="Arial Black"/>
                <a:cs typeface="Arial Black"/>
              </a:defRPr>
            </a:pPr>
            <a:r>
              <a:rPr lang="ru-RU"/>
              <a:t>Помесячная динамика поступления основных налоговых доходов  консолидированного бюджета области, млн. рублей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6.7380070244842633E-2"/>
          <c:y val="0.12036924805140223"/>
          <c:w val="0.74824479056906246"/>
          <c:h val="0.68134093919374661"/>
        </c:manualLayout>
      </c:layout>
      <c:lineChart>
        <c:grouping val="standard"/>
        <c:ser>
          <c:idx val="19"/>
          <c:order val="0"/>
          <c:tx>
            <c:strRef>
              <c:f>'по месяцам'!$A$9</c:f>
              <c:strCache>
                <c:ptCount val="1"/>
                <c:pt idx="0">
                  <c:v>Налог на прибыль организаций</c:v>
                </c:pt>
              </c:strCache>
            </c:strRef>
          </c:tx>
          <c:spPr>
            <a:ln>
              <a:solidFill>
                <a:srgbClr val="800000"/>
              </a:solidFill>
            </a:ln>
          </c:spPr>
          <c:marker>
            <c:spPr>
              <a:solidFill>
                <a:srgbClr val="800000"/>
              </a:solidFill>
              <a:ln>
                <a:solidFill>
                  <a:srgbClr val="800000"/>
                </a:solidFill>
              </a:ln>
            </c:spPr>
          </c:marker>
          <c:dLbls>
            <c:dLbl>
              <c:idx val="0"/>
              <c:layout>
                <c:manualLayout>
                  <c:x val="-4.6115577087976999E-2"/>
                  <c:y val="2.7476685095214198E-3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2.0610128651951292E-3"/>
                  <c:y val="1.0341042792848386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4.5328664896993852E-3"/>
                  <c:y val="-1.2763713080168781E-2"/>
                </c:manualLayout>
              </c:layout>
              <c:dLblPos val="r"/>
              <c:showVal val="1"/>
            </c:dLbl>
            <c:dLbl>
              <c:idx val="5"/>
              <c:layout>
                <c:manualLayout>
                  <c:x val="-6.5313859878044184E-4"/>
                  <c:y val="2.0105820105820117E-3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-1.0701756715486456E-2"/>
                  <c:y val="2.8469784986920474E-2"/>
                </c:manualLayout>
              </c:layout>
              <c:dLblPos val="r"/>
              <c:showVal val="1"/>
            </c:dLbl>
            <c:dLbl>
              <c:idx val="7"/>
              <c:layout>
                <c:manualLayout>
                  <c:x val="5.8044373174975892E-4"/>
                  <c:y val="4.7813666148874296E-3"/>
                </c:manualLayout>
              </c:layout>
              <c:dLblPos val="r"/>
              <c:showVal val="1"/>
            </c:dLbl>
            <c:dLbl>
              <c:idx val="8"/>
              <c:layout>
                <c:manualLayout>
                  <c:x val="-3.2306983773535976E-2"/>
                  <c:y val="1.9717403093208401E-2"/>
                </c:manualLayout>
              </c:layout>
              <c:dLblPos val="r"/>
              <c:showVal val="1"/>
            </c:dLbl>
            <c:dLbl>
              <c:idx val="9"/>
              <c:layout>
                <c:manualLayout>
                  <c:x val="-2.5559475423323305E-2"/>
                  <c:y val="2.6335914622242485E-2"/>
                </c:manualLayout>
              </c:layout>
              <c:dLblPos val="r"/>
              <c:showVal val="1"/>
            </c:dLbl>
            <c:dLbl>
              <c:idx val="10"/>
              <c:layout>
                <c:manualLayout>
                  <c:x val="5.62135865895809E-4"/>
                  <c:y val="1.090909090909091E-2"/>
                </c:manualLayout>
              </c:layout>
              <c:dLblPos val="r"/>
              <c:showVal val="1"/>
            </c:dLbl>
            <c:dLbl>
              <c:idx val="11"/>
              <c:layout>
                <c:manualLayout>
                  <c:x val="-1.9213183853877006E-2"/>
                  <c:y val="-2.8338762214983795E-2"/>
                </c:manualLayout>
              </c:layout>
              <c:dLblPos val="r"/>
              <c:showVal val="1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800000"/>
                    </a:solidFill>
                    <a:latin typeface="Arial Black"/>
                    <a:ea typeface="Arial Black"/>
                    <a:cs typeface="Arial Black"/>
                  </a:defRPr>
                </a:pPr>
                <a:endParaRPr lang="ru-RU"/>
              </a:p>
            </c:txPr>
            <c:dLblPos val="t"/>
            <c:showVal val="1"/>
          </c:dLbls>
          <c:cat>
            <c:strRef>
              <c:f>('по месяцам'!$C$4,'по месяцам'!$F$4,'по месяцам'!$I$4,'по месяцам'!$L$4,'по месяцам'!$O$4,'по месяцам'!$R$4,'по месяцам'!$U$4,'по месяцам'!$X$4,'по месяцам'!$AA$4,'по месяцам'!$AD$4,'по месяцам'!$AG$4,'по месяцам'!$AJ$4)</c:f>
              <c:strCache>
                <c:ptCount val="12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  <c:pt idx="8">
                  <c:v>сентябрь 2015 года</c:v>
                </c:pt>
                <c:pt idx="9">
                  <c:v>октябрь 2015 года</c:v>
                </c:pt>
                <c:pt idx="10">
                  <c:v>ноябрь 2015 года</c:v>
                </c:pt>
                <c:pt idx="11">
                  <c:v>декабрь 2015 года</c:v>
                </c:pt>
              </c:strCache>
            </c:strRef>
          </c:cat>
          <c:val>
            <c:numRef>
              <c:f>('по месяцам'!$C$9,'по месяцам'!$F$9,'по месяцам'!$I$9,'по месяцам'!$L$9,'по месяцам'!$O$9,'по месяцам'!$R$9,'по месяцам'!$U$9,'по месяцам'!$X$9,'по месяцам'!$AA$9,'по месяцам'!$AD$9,'по месяцам'!$AG$9,'по месяцам'!$AJ$9)</c:f>
              <c:numCache>
                <c:formatCode>#,##0.0</c:formatCode>
                <c:ptCount val="12"/>
                <c:pt idx="0">
                  <c:v>182260.5</c:v>
                </c:pt>
                <c:pt idx="1">
                  <c:v>678949.6</c:v>
                </c:pt>
                <c:pt idx="2">
                  <c:v>867002.00000000012</c:v>
                </c:pt>
                <c:pt idx="3">
                  <c:v>2430780.4</c:v>
                </c:pt>
                <c:pt idx="4">
                  <c:v>890758.90000000037</c:v>
                </c:pt>
                <c:pt idx="5">
                  <c:v>872561.09999999963</c:v>
                </c:pt>
                <c:pt idx="6">
                  <c:v>249826</c:v>
                </c:pt>
                <c:pt idx="7">
                  <c:v>129084</c:v>
                </c:pt>
                <c:pt idx="8">
                  <c:v>232463.29999999981</c:v>
                </c:pt>
                <c:pt idx="9">
                  <c:v>361167.10000000056</c:v>
                </c:pt>
                <c:pt idx="10">
                  <c:v>199050.29999999981</c:v>
                </c:pt>
                <c:pt idx="11">
                  <c:v>384916.39999999944</c:v>
                </c:pt>
              </c:numCache>
            </c:numRef>
          </c:val>
        </c:ser>
        <c:ser>
          <c:idx val="22"/>
          <c:order val="1"/>
          <c:tx>
            <c:strRef>
              <c:f>'по месяцам'!$A$10</c:f>
              <c:strCache>
                <c:ptCount val="1"/>
                <c:pt idx="0">
                  <c:v>Налог на доходы физических лиц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star"/>
            <c:size val="1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4"/>
              <c:layout>
                <c:manualLayout>
                  <c:x val="-2.4581391517181712E-2"/>
                  <c:y val="-3.7142857142857151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-2.8388934347431418E-2"/>
                  <c:y val="-2.6650701720136231E-2"/>
                </c:manualLayout>
              </c:layout>
              <c:dLblPos val="r"/>
              <c:showVal val="1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666699"/>
                    </a:solidFill>
                    <a:latin typeface="Arial Black"/>
                    <a:ea typeface="Arial Black"/>
                    <a:cs typeface="Arial Black"/>
                  </a:defRPr>
                </a:pPr>
                <a:endParaRPr lang="ru-RU"/>
              </a:p>
            </c:txPr>
            <c:dLblPos val="t"/>
            <c:showVal val="1"/>
          </c:dLbls>
          <c:cat>
            <c:strRef>
              <c:f>('по месяцам'!$C$4,'по месяцам'!$F$4,'по месяцам'!$I$4,'по месяцам'!$L$4,'по месяцам'!$O$4,'по месяцам'!$R$4,'по месяцам'!$U$4,'по месяцам'!$X$4,'по месяцам'!$AA$4,'по месяцам'!$AD$4,'по месяцам'!$AG$4,'по месяцам'!$AJ$4)</c:f>
              <c:strCache>
                <c:ptCount val="12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  <c:pt idx="8">
                  <c:v>сентябрь 2015 года</c:v>
                </c:pt>
                <c:pt idx="9">
                  <c:v>октябрь 2015 года</c:v>
                </c:pt>
                <c:pt idx="10">
                  <c:v>ноябрь 2015 года</c:v>
                </c:pt>
                <c:pt idx="11">
                  <c:v>декабрь 2015 года</c:v>
                </c:pt>
              </c:strCache>
            </c:strRef>
          </c:cat>
          <c:val>
            <c:numRef>
              <c:f>('по месяцам'!$C$10,'по месяцам'!$F$10,'по месяцам'!$I$10,'по месяцам'!$L$10,'по месяцам'!$O$10,'по месяцам'!$R$10,'по месяцам'!$U$10,'по месяцам'!$X$10,'по месяцам'!$AA$10,'по месяцам'!$AD$10,'по месяцам'!$AG$10,'по месяцам'!$AJ$10)</c:f>
              <c:numCache>
                <c:formatCode>#,##0.0</c:formatCode>
                <c:ptCount val="12"/>
                <c:pt idx="0">
                  <c:v>807835.6</c:v>
                </c:pt>
                <c:pt idx="1">
                  <c:v>1213136.3999999999</c:v>
                </c:pt>
                <c:pt idx="2">
                  <c:v>1151895.6000000001</c:v>
                </c:pt>
                <c:pt idx="3">
                  <c:v>1110234.3999999999</c:v>
                </c:pt>
                <c:pt idx="4">
                  <c:v>1029284.5</c:v>
                </c:pt>
                <c:pt idx="5">
                  <c:v>1004845.7999999998</c:v>
                </c:pt>
                <c:pt idx="6">
                  <c:v>1150564.7000000002</c:v>
                </c:pt>
                <c:pt idx="7">
                  <c:v>1106231.8000000007</c:v>
                </c:pt>
                <c:pt idx="8">
                  <c:v>1116292.6999999993</c:v>
                </c:pt>
                <c:pt idx="9">
                  <c:v>1193998.4000000004</c:v>
                </c:pt>
                <c:pt idx="10">
                  <c:v>1201648.4000000004</c:v>
                </c:pt>
                <c:pt idx="11">
                  <c:v>1903114.0999999996</c:v>
                </c:pt>
              </c:numCache>
            </c:numRef>
          </c:val>
        </c:ser>
        <c:ser>
          <c:idx val="25"/>
          <c:order val="2"/>
          <c:tx>
            <c:strRef>
              <c:f>'по месяцам'!$A$11</c:f>
              <c:strCache>
                <c:ptCount val="1"/>
                <c:pt idx="0">
                  <c:v>Акцизы по подакцизным товарам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diamond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dLbls>
            <c:dLbl>
              <c:idx val="0"/>
              <c:layout>
                <c:manualLayout>
                  <c:x val="-2.9235569837075592E-2"/>
                  <c:y val="-2.7313910289445634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1.1290333389177424E-3"/>
                  <c:y val="1.215161649944258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1.9117525992218904E-2"/>
                  <c:y val="-3.2491902761378581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2.6879320935946808E-2"/>
                  <c:y val="2.7441076554393946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2.2700753895124812E-2"/>
                  <c:y val="-2.7982338328110354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-1.3589249910371658E-2"/>
                  <c:y val="2.2406845061418358E-2"/>
                </c:manualLayout>
              </c:layout>
              <c:dLblPos val="r"/>
              <c:showVal val="1"/>
            </c:dLbl>
            <c:dLbl>
              <c:idx val="7"/>
              <c:layout>
                <c:manualLayout>
                  <c:x val="-1.0123709241235249E-2"/>
                  <c:y val="-3.5080898997344956E-2"/>
                </c:manualLayout>
              </c:layout>
              <c:dLblPos val="r"/>
              <c:showVal val="1"/>
            </c:dLbl>
            <c:dLbl>
              <c:idx val="8"/>
              <c:layout>
                <c:manualLayout>
                  <c:x val="-1.9102067096808822E-2"/>
                  <c:y val="-1.2555215722001604E-2"/>
                </c:manualLayout>
              </c:layout>
              <c:dLblPos val="r"/>
              <c:showVal val="1"/>
            </c:dLbl>
            <c:dLbl>
              <c:idx val="9"/>
              <c:layout>
                <c:manualLayout>
                  <c:x val="-2.2720179568695237E-2"/>
                  <c:y val="-1.8842975206611587E-2"/>
                </c:manualLayout>
              </c:layout>
              <c:dLblPos val="r"/>
              <c:showVal val="1"/>
            </c:dLbl>
            <c:dLbl>
              <c:idx val="10"/>
              <c:layout>
                <c:manualLayout>
                  <c:x val="-1.10547473387387E-2"/>
                  <c:y val="-2.075611069788923E-2"/>
                </c:manualLayout>
              </c:layout>
              <c:dLblPos val="r"/>
              <c:showVal val="1"/>
            </c:dLbl>
            <c:dLbl>
              <c:idx val="11"/>
              <c:layout>
                <c:manualLayout>
                  <c:x val="-3.7237166915473868E-3"/>
                  <c:y val="3.1487513572204143E-3"/>
                </c:manualLayout>
              </c:layout>
              <c:dLblPos val="r"/>
              <c:showVal val="1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FF0000"/>
                    </a:solidFill>
                    <a:latin typeface="Arial Black"/>
                    <a:ea typeface="Arial Black"/>
                    <a:cs typeface="Arial Black"/>
                  </a:defRPr>
                </a:pPr>
                <a:endParaRPr lang="ru-RU"/>
              </a:p>
            </c:txPr>
            <c:dLblPos val="t"/>
            <c:showVal val="1"/>
          </c:dLbls>
          <c:cat>
            <c:strRef>
              <c:f>('по месяцам'!$C$4,'по месяцам'!$F$4,'по месяцам'!$I$4,'по месяцам'!$L$4,'по месяцам'!$O$4,'по месяцам'!$R$4,'по месяцам'!$U$4,'по месяцам'!$X$4,'по месяцам'!$AA$4,'по месяцам'!$AD$4,'по месяцам'!$AG$4,'по месяцам'!$AJ$4)</c:f>
              <c:strCache>
                <c:ptCount val="12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  <c:pt idx="8">
                  <c:v>сентябрь 2015 года</c:v>
                </c:pt>
                <c:pt idx="9">
                  <c:v>октябрь 2015 года</c:v>
                </c:pt>
                <c:pt idx="10">
                  <c:v>ноябрь 2015 года</c:v>
                </c:pt>
                <c:pt idx="11">
                  <c:v>декабрь 2015 года</c:v>
                </c:pt>
              </c:strCache>
            </c:strRef>
          </c:cat>
          <c:val>
            <c:numRef>
              <c:f>('по месяцам'!$C$11,'по месяцам'!$F$11,'по месяцам'!$I$11,'по месяцам'!$L$11,'по месяцам'!$O$11,'по месяцам'!$R$11,'по месяцам'!$U$11,'по месяцам'!$X$11,'по месяцам'!$AA$11,'по месяцам'!$AD$11,'по месяцам'!$AG$11,'по месяцам'!$AJ$11)</c:f>
              <c:numCache>
                <c:formatCode>#,##0.0</c:formatCode>
                <c:ptCount val="12"/>
                <c:pt idx="0">
                  <c:v>374129.3</c:v>
                </c:pt>
                <c:pt idx="1">
                  <c:v>144903.29999999999</c:v>
                </c:pt>
                <c:pt idx="2">
                  <c:v>519622</c:v>
                </c:pt>
                <c:pt idx="3">
                  <c:v>296801.79999999993</c:v>
                </c:pt>
                <c:pt idx="4">
                  <c:v>384876.30000000005</c:v>
                </c:pt>
                <c:pt idx="5">
                  <c:v>259995.5</c:v>
                </c:pt>
                <c:pt idx="6">
                  <c:v>441056.00000000023</c:v>
                </c:pt>
                <c:pt idx="7">
                  <c:v>372853.79999999981</c:v>
                </c:pt>
                <c:pt idx="8">
                  <c:v>329107.79999999981</c:v>
                </c:pt>
                <c:pt idx="9">
                  <c:v>369532</c:v>
                </c:pt>
                <c:pt idx="10">
                  <c:v>233892.80000000028</c:v>
                </c:pt>
                <c:pt idx="11">
                  <c:v>369489.79999999981</c:v>
                </c:pt>
              </c:numCache>
            </c:numRef>
          </c:val>
        </c:ser>
        <c:ser>
          <c:idx val="0"/>
          <c:order val="3"/>
          <c:tx>
            <c:strRef>
              <c:f>'по месяцам'!$A$12</c:f>
              <c:strCache>
                <c:ptCount val="1"/>
                <c:pt idx="0">
                  <c:v>Налоги на совокупный доход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dLbls>
            <c:dLbl>
              <c:idx val="0"/>
              <c:layout>
                <c:manualLayout>
                  <c:x val="-4.1039954322741726E-2"/>
                  <c:y val="-2.3430415935495982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2.4407589860710933E-2"/>
                  <c:y val="2.4375297632638151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2.5279767688613432E-2"/>
                  <c:y val="-2.1560055829141677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1.505631642722683E-2"/>
                  <c:y val="-2.4970911693889517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2.2638268545256489E-2"/>
                  <c:y val="2.9497312835895538E-2"/>
                </c:manualLayout>
              </c:layout>
              <c:dLblPos val="r"/>
              <c:showVal val="1"/>
            </c:dLbl>
            <c:dLbl>
              <c:idx val="5"/>
              <c:layout>
                <c:manualLayout>
                  <c:x val="-2.1951408827546089E-2"/>
                  <c:y val="2.0347648261758687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1.69785420774703E-3"/>
                  <c:y val="-1.3333333333333258E-2"/>
                </c:manualLayout>
              </c:layout>
              <c:dLblPos val="r"/>
              <c:showVal val="1"/>
            </c:dLbl>
            <c:dLbl>
              <c:idx val="7"/>
              <c:layout>
                <c:manualLayout>
                  <c:x val="-2.2525136619229068E-2"/>
                  <c:y val="2.0838855539097218E-2"/>
                </c:manualLayout>
              </c:layout>
              <c:dLblPos val="r"/>
              <c:showVal val="1"/>
            </c:dLbl>
            <c:dLbl>
              <c:idx val="8"/>
              <c:layout>
                <c:manualLayout>
                  <c:x val="5.5203065545256589E-3"/>
                  <c:y val="4.8292227934318204E-3"/>
                </c:manualLayout>
              </c:layout>
              <c:dLblPos val="r"/>
              <c:showVal val="1"/>
            </c:dLbl>
            <c:dLbl>
              <c:idx val="9"/>
              <c:layout>
                <c:manualLayout>
                  <c:x val="-5.7367190259642012E-4"/>
                  <c:y val="-2.3140495867768588E-3"/>
                </c:manualLayout>
              </c:layout>
              <c:dLblPos val="r"/>
              <c:showVal val="1"/>
            </c:dLbl>
            <c:dLbl>
              <c:idx val="10"/>
              <c:layout>
                <c:manualLayout>
                  <c:x val="-1.9307211811470765E-4"/>
                  <c:y val="1.090909090909091E-2"/>
                </c:manualLayout>
              </c:layout>
              <c:dLblPos val="r"/>
              <c:showVal val="1"/>
            </c:dLbl>
            <c:dLbl>
              <c:idx val="11"/>
              <c:layout>
                <c:manualLayout>
                  <c:x val="-8.0607674969996792E-3"/>
                  <c:y val="-2.6167209554831705E-2"/>
                </c:manualLayout>
              </c:layout>
              <c:dLblPos val="r"/>
              <c:showVal val="1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FF"/>
                    </a:solidFill>
                    <a:latin typeface="Arial Black"/>
                    <a:ea typeface="Arial Black"/>
                    <a:cs typeface="Arial Black"/>
                  </a:defRPr>
                </a:pPr>
                <a:endParaRPr lang="ru-RU"/>
              </a:p>
            </c:txPr>
            <c:dLblPos val="t"/>
            <c:showVal val="1"/>
          </c:dLbls>
          <c:cat>
            <c:strRef>
              <c:f>('по месяцам'!$C$4,'по месяцам'!$F$4,'по месяцам'!$I$4,'по месяцам'!$L$4,'по месяцам'!$O$4,'по месяцам'!$R$4,'по месяцам'!$U$4,'по месяцам'!$X$4,'по месяцам'!$AA$4,'по месяцам'!$AD$4,'по месяцам'!$AG$4,'по месяцам'!$AJ$4)</c:f>
              <c:strCache>
                <c:ptCount val="12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  <c:pt idx="8">
                  <c:v>сентябрь 2015 года</c:v>
                </c:pt>
                <c:pt idx="9">
                  <c:v>октябрь 2015 года</c:v>
                </c:pt>
                <c:pt idx="10">
                  <c:v>ноябрь 2015 года</c:v>
                </c:pt>
                <c:pt idx="11">
                  <c:v>декабрь 2015 года</c:v>
                </c:pt>
              </c:strCache>
            </c:strRef>
          </c:cat>
          <c:val>
            <c:numRef>
              <c:f>('по месяцам'!$C$12,'по месяцам'!$F$12,'по месяцам'!$I$12,'по месяцам'!$L$12,'по месяцам'!$O$12,'по месяцам'!$R$12,'по месяцам'!$U$12,'по месяцам'!$X$12,'по месяцам'!$AA$12,'по месяцам'!$AD$12,'по месяцам'!$AG$12,'по месяцам'!$AJ$12)</c:f>
              <c:numCache>
                <c:formatCode>#,##0.0</c:formatCode>
                <c:ptCount val="12"/>
                <c:pt idx="0">
                  <c:v>206667.1</c:v>
                </c:pt>
                <c:pt idx="1">
                  <c:v>97015.4</c:v>
                </c:pt>
                <c:pt idx="2">
                  <c:v>323930.80000000005</c:v>
                </c:pt>
                <c:pt idx="3">
                  <c:v>738993.2</c:v>
                </c:pt>
                <c:pt idx="4">
                  <c:v>172661.89999999991</c:v>
                </c:pt>
                <c:pt idx="5">
                  <c:v>105071.10000000009</c:v>
                </c:pt>
                <c:pt idx="6">
                  <c:v>555722.60000000009</c:v>
                </c:pt>
                <c:pt idx="7">
                  <c:v>76249.199999999721</c:v>
                </c:pt>
                <c:pt idx="8">
                  <c:v>61960.600000000093</c:v>
                </c:pt>
                <c:pt idx="9">
                  <c:v>581061.20000000019</c:v>
                </c:pt>
                <c:pt idx="10">
                  <c:v>83975.600000000093</c:v>
                </c:pt>
                <c:pt idx="11">
                  <c:v>108832.89999999991</c:v>
                </c:pt>
              </c:numCache>
            </c:numRef>
          </c:val>
        </c:ser>
        <c:ser>
          <c:idx val="2"/>
          <c:order val="4"/>
          <c:tx>
            <c:strRef>
              <c:f>'по месяцам'!$A$13</c:f>
              <c:strCache>
                <c:ptCount val="1"/>
                <c:pt idx="0">
                  <c:v>Налоги на имущество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>
                <c:manualLayout>
                  <c:x val="-3.9189168645231087E-2"/>
                  <c:y val="1.475646949090042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3.1773049645390086E-2"/>
                  <c:y val="-3.2414610381060166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1.6697202211425701E-2"/>
                  <c:y val="2.6106444052353076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2.5747102016969656E-2"/>
                  <c:y val="-2.4644594012772931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7.1174370576178947E-3"/>
                  <c:y val="2.6584867075664646E-2"/>
                </c:manualLayout>
              </c:layout>
              <c:dLblPos val="r"/>
              <c:showVal val="1"/>
            </c:dLbl>
            <c:dLbl>
              <c:idx val="5"/>
              <c:layout>
                <c:manualLayout>
                  <c:x val="9.2704021934951267E-3"/>
                  <c:y val="-1.2447680292509261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-3.5195821987328242E-2"/>
                  <c:y val="-2.3579184833300782E-2"/>
                </c:manualLayout>
              </c:layout>
              <c:dLblPos val="r"/>
              <c:showVal val="1"/>
            </c:dLbl>
            <c:dLbl>
              <c:idx val="7"/>
              <c:layout>
                <c:manualLayout>
                  <c:x val="-1.6751134050682539E-2"/>
                  <c:y val="2.1033442248290488E-2"/>
                </c:manualLayout>
              </c:layout>
              <c:dLblPos val="r"/>
              <c:showVal val="1"/>
            </c:dLbl>
            <c:dLbl>
              <c:idx val="8"/>
              <c:layout>
                <c:manualLayout>
                  <c:x val="-2.4820059194728305E-2"/>
                  <c:y val="-3.0920917494008913E-2"/>
                </c:manualLayout>
              </c:layout>
              <c:dLblPos val="r"/>
              <c:showVal val="1"/>
            </c:dLbl>
            <c:dLbl>
              <c:idx val="9"/>
              <c:layout>
                <c:manualLayout>
                  <c:x val="-3.5207268597387854E-2"/>
                  <c:y val="-2.4242424242424229E-2"/>
                </c:manualLayout>
              </c:layout>
              <c:dLblPos val="r"/>
              <c:showVal val="1"/>
            </c:dLbl>
            <c:dLbl>
              <c:idx val="10"/>
              <c:layout>
                <c:manualLayout>
                  <c:x val="-3.3662051537238134E-2"/>
                  <c:y val="-3.0724734326775933E-2"/>
                </c:manualLayout>
              </c:layout>
              <c:dLblPos val="r"/>
              <c:showVal val="1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339966"/>
                    </a:solidFill>
                    <a:latin typeface="Arial Black"/>
                    <a:ea typeface="Arial Black"/>
                    <a:cs typeface="Arial Black"/>
                  </a:defRPr>
                </a:pPr>
                <a:endParaRPr lang="ru-RU"/>
              </a:p>
            </c:txPr>
            <c:showVal val="1"/>
          </c:dLbls>
          <c:cat>
            <c:strRef>
              <c:f>('по месяцам'!$C$4,'по месяцам'!$F$4,'по месяцам'!$I$4,'по месяцам'!$L$4,'по месяцам'!$O$4,'по месяцам'!$R$4,'по месяцам'!$U$4,'по месяцам'!$X$4,'по месяцам'!$AA$4,'по месяцам'!$AD$4,'по месяцам'!$AG$4,'по месяцам'!$AJ$4)</c:f>
              <c:strCache>
                <c:ptCount val="12"/>
                <c:pt idx="0">
                  <c:v>январь 2015 года</c:v>
                </c:pt>
                <c:pt idx="1">
                  <c:v>февраль 2015 года</c:v>
                </c:pt>
                <c:pt idx="2">
                  <c:v>март 2015 года</c:v>
                </c:pt>
                <c:pt idx="3">
                  <c:v>апрель 2015 года</c:v>
                </c:pt>
                <c:pt idx="4">
                  <c:v>май 2015 года</c:v>
                </c:pt>
                <c:pt idx="5">
                  <c:v>июнь 2015 года</c:v>
                </c:pt>
                <c:pt idx="6">
                  <c:v>июль 2015 года</c:v>
                </c:pt>
                <c:pt idx="7">
                  <c:v>август 2015 года</c:v>
                </c:pt>
                <c:pt idx="8">
                  <c:v>сентябрь 2015 года</c:v>
                </c:pt>
                <c:pt idx="9">
                  <c:v>октябрь 2015 года</c:v>
                </c:pt>
                <c:pt idx="10">
                  <c:v>ноябрь 2015 года</c:v>
                </c:pt>
                <c:pt idx="11">
                  <c:v>декабрь 2015 года</c:v>
                </c:pt>
              </c:strCache>
            </c:strRef>
          </c:cat>
          <c:val>
            <c:numRef>
              <c:f>('по месяцам'!$C$13,'по месяцам'!$F$13,'по месяцам'!$I$13,'по месяцам'!$L$13,'по месяцам'!$O$13,'по месяцам'!$R$13,'по месяцам'!$U$13,'по месяцам'!$X$13,'по месяцам'!$AA$13,'по месяцам'!$AD$13,'по месяцам'!$AG$13,'по месяцам'!$AJ$13)</c:f>
              <c:numCache>
                <c:formatCode>#,##0.0</c:formatCode>
                <c:ptCount val="12"/>
                <c:pt idx="0">
                  <c:v>95948.9</c:v>
                </c:pt>
                <c:pt idx="1">
                  <c:v>159931</c:v>
                </c:pt>
                <c:pt idx="2">
                  <c:v>311798.29999999993</c:v>
                </c:pt>
                <c:pt idx="3">
                  <c:v>485756.10000000009</c:v>
                </c:pt>
                <c:pt idx="4">
                  <c:v>361145.30000000005</c:v>
                </c:pt>
                <c:pt idx="5">
                  <c:v>116142.19999999995</c:v>
                </c:pt>
                <c:pt idx="6">
                  <c:v>570208.30000000005</c:v>
                </c:pt>
                <c:pt idx="7">
                  <c:v>350001.39999999991</c:v>
                </c:pt>
                <c:pt idx="8">
                  <c:v>470457.39999999991</c:v>
                </c:pt>
                <c:pt idx="9">
                  <c:v>586565.39999999991</c:v>
                </c:pt>
                <c:pt idx="10">
                  <c:v>281328.40000000037</c:v>
                </c:pt>
                <c:pt idx="11">
                  <c:v>102791.79999999981</c:v>
                </c:pt>
              </c:numCache>
            </c:numRef>
          </c:val>
        </c:ser>
        <c:marker val="1"/>
        <c:axId val="96150272"/>
        <c:axId val="96151040"/>
      </c:lineChart>
      <c:catAx>
        <c:axId val="9615027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Black"/>
                <a:ea typeface="Arial Black"/>
                <a:cs typeface="Arial Black"/>
              </a:defRPr>
            </a:pPr>
            <a:endParaRPr lang="ru-RU"/>
          </a:p>
        </c:txPr>
        <c:crossAx val="96151040"/>
        <c:crosses val="autoZero"/>
        <c:auto val="1"/>
        <c:lblAlgn val="ctr"/>
        <c:lblOffset val="100"/>
      </c:catAx>
      <c:valAx>
        <c:axId val="96151040"/>
        <c:scaling>
          <c:orientation val="minMax"/>
        </c:scaling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lgDash"/>
            </a:ln>
          </c:spPr>
        </c:majorGridlines>
        <c:numFmt formatCode="#,##0.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Black"/>
                <a:ea typeface="Arial Black"/>
                <a:cs typeface="Arial Black"/>
              </a:defRPr>
            </a:pPr>
            <a:endParaRPr lang="ru-RU"/>
          </a:p>
        </c:txPr>
        <c:crossAx val="96150272"/>
        <c:crosses val="autoZero"/>
        <c:crossBetween val="between"/>
        <c:dispUnits>
          <c:builtInUnit val="thousands"/>
        </c:dispUnits>
      </c:valAx>
    </c:plotArea>
    <c:legend>
      <c:legendPos val="r"/>
      <c:layout>
        <c:manualLayout>
          <c:xMode val="edge"/>
          <c:yMode val="edge"/>
          <c:x val="0.81942627989345196"/>
          <c:y val="7.9038703223986317E-2"/>
          <c:w val="0.17114402521246183"/>
          <c:h val="0.31742115297477086"/>
        </c:manualLayout>
      </c:layout>
      <c:txPr>
        <a:bodyPr/>
        <a:lstStyle/>
        <a:p>
          <a:pPr>
            <a:defRPr sz="800" b="0" i="0" u="none" strike="noStrike" kern="1400" baseline="0">
              <a:solidFill>
                <a:srgbClr val="000000"/>
              </a:solidFill>
              <a:latin typeface="Arial Black"/>
              <a:ea typeface="Arial Black"/>
              <a:cs typeface="Arial Black"/>
            </a:defRPr>
          </a:pPr>
          <a:endParaRPr lang="ru-RU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Arial Black"/>
          <a:ea typeface="Arial Black"/>
          <a:cs typeface="Arial Black"/>
        </a:defRPr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2" workbookViewId="0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2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695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17</xdr:row>
      <xdr:rowOff>38100</xdr:rowOff>
    </xdr:from>
    <xdr:to>
      <xdr:col>7</xdr:col>
      <xdr:colOff>238125</xdr:colOff>
      <xdr:row>39</xdr:row>
      <xdr:rowOff>1924050</xdr:rowOff>
    </xdr:to>
    <xdr:graphicFrame macro="">
      <xdr:nvGraphicFramePr>
        <xdr:cNvPr id="2152" name="Диаграмма 5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22972" y="30256"/>
    <xdr:ext cx="9305925" cy="607695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38100</xdr:colOff>
      <xdr:row>15</xdr:row>
      <xdr:rowOff>285750</xdr:rowOff>
    </xdr:from>
    <xdr:to>
      <xdr:col>16</xdr:col>
      <xdr:colOff>323850</xdr:colOff>
      <xdr:row>19</xdr:row>
      <xdr:rowOff>0</xdr:rowOff>
    </xdr:to>
    <xdr:graphicFrame macro="">
      <xdr:nvGraphicFramePr>
        <xdr:cNvPr id="81991" name="Диаграмма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"/>
  <sheetViews>
    <sheetView topLeftCell="A4" workbookViewId="0">
      <selection activeCell="F9" sqref="F9"/>
    </sheetView>
  </sheetViews>
  <sheetFormatPr defaultRowHeight="15"/>
  <cols>
    <col min="1" max="1" width="48.140625" style="1" customWidth="1"/>
    <col min="2" max="2" width="19.140625" style="1" customWidth="1"/>
    <col min="3" max="3" width="20" style="1" customWidth="1"/>
    <col min="4" max="4" width="12.42578125" style="1" customWidth="1"/>
    <col min="5" max="5" width="18.85546875" style="1" bestFit="1" customWidth="1"/>
    <col min="6" max="16384" width="9.140625" style="1"/>
  </cols>
  <sheetData>
    <row r="1" spans="1:5" ht="18.75" hidden="1">
      <c r="A1" s="60"/>
      <c r="B1" s="60"/>
      <c r="C1" s="60"/>
      <c r="D1" s="60"/>
    </row>
    <row r="2" spans="1:5" hidden="1"/>
    <row r="3" spans="1:5" hidden="1"/>
    <row r="4" spans="1:5" s="2" customFormat="1" ht="39" customHeight="1">
      <c r="A4" s="61" t="s">
        <v>8</v>
      </c>
      <c r="B4" s="61"/>
      <c r="C4" s="61"/>
      <c r="D4" s="61"/>
    </row>
    <row r="5" spans="1:5" s="2" customFormat="1" ht="14.25" customHeight="1">
      <c r="A5" s="61"/>
      <c r="B5" s="61"/>
      <c r="C5" s="61"/>
      <c r="D5" s="61"/>
    </row>
    <row r="6" spans="1:5" s="3" customFormat="1" ht="45">
      <c r="A6" s="7" t="s">
        <v>0</v>
      </c>
      <c r="B6" s="8" t="s">
        <v>43</v>
      </c>
      <c r="C6" s="8" t="s">
        <v>44</v>
      </c>
      <c r="D6" s="7" t="s">
        <v>1</v>
      </c>
    </row>
    <row r="7" spans="1:5" s="3" customFormat="1" ht="22.5" customHeight="1">
      <c r="A7" s="9" t="s">
        <v>14</v>
      </c>
      <c r="B7" s="18">
        <f>B9+B16</f>
        <v>35847210.600000001</v>
      </c>
      <c r="C7" s="18">
        <f>C9+C16</f>
        <v>38047544.799999997</v>
      </c>
      <c r="D7" s="40">
        <f>C7/B7*100</f>
        <v>106.13809042090432</v>
      </c>
    </row>
    <row r="8" spans="1:5" s="3" customFormat="1" ht="15.75">
      <c r="A8" s="10" t="s">
        <v>2</v>
      </c>
      <c r="B8" s="15"/>
      <c r="C8" s="15"/>
      <c r="D8" s="41"/>
    </row>
    <row r="9" spans="1:5" s="4" customFormat="1" ht="15.75">
      <c r="A9" s="11" t="s">
        <v>3</v>
      </c>
      <c r="B9" s="47">
        <v>29543297.300000001</v>
      </c>
      <c r="C9" s="47">
        <v>32971671.699999999</v>
      </c>
      <c r="D9" s="40">
        <f>C9/B9*100</f>
        <v>111.60457604033249</v>
      </c>
      <c r="E9" s="5"/>
    </row>
    <row r="10" spans="1:5" ht="15.75">
      <c r="A10" s="12" t="s">
        <v>4</v>
      </c>
      <c r="B10" s="48"/>
      <c r="C10" s="48"/>
      <c r="D10" s="42"/>
    </row>
    <row r="11" spans="1:5" ht="15.75">
      <c r="A11" s="12" t="s">
        <v>9</v>
      </c>
      <c r="B11" s="48">
        <v>5012040</v>
      </c>
      <c r="C11" s="48">
        <v>7478819.5999999996</v>
      </c>
      <c r="D11" s="42">
        <f t="shared" ref="D11:D16" si="0">C11/B11*100</f>
        <v>149.21707727791477</v>
      </c>
    </row>
    <row r="12" spans="1:5" ht="15.75">
      <c r="A12" s="13" t="s">
        <v>10</v>
      </c>
      <c r="B12" s="48">
        <v>13781998.300000001</v>
      </c>
      <c r="C12" s="48">
        <v>13989082.4</v>
      </c>
      <c r="D12" s="42">
        <f t="shared" si="0"/>
        <v>101.50256947862198</v>
      </c>
    </row>
    <row r="13" spans="1:5" ht="15.75">
      <c r="A13" s="12" t="s">
        <v>11</v>
      </c>
      <c r="B13" s="48">
        <v>3848185.6</v>
      </c>
      <c r="C13" s="48">
        <v>4096260.4</v>
      </c>
      <c r="D13" s="42">
        <f t="shared" si="0"/>
        <v>106.44653937689492</v>
      </c>
    </row>
    <row r="14" spans="1:5" ht="15.75">
      <c r="A14" s="12" t="s">
        <v>12</v>
      </c>
      <c r="B14" s="48">
        <v>2936059.5</v>
      </c>
      <c r="C14" s="48">
        <v>3112141.6</v>
      </c>
      <c r="D14" s="42">
        <f t="shared" si="0"/>
        <v>105.99722519247312</v>
      </c>
    </row>
    <row r="15" spans="1:5" ht="15.75">
      <c r="A15" s="12" t="s">
        <v>13</v>
      </c>
      <c r="B15" s="48">
        <v>3730376.5</v>
      </c>
      <c r="C15" s="48">
        <v>3892074.5</v>
      </c>
      <c r="D15" s="42">
        <f t="shared" si="0"/>
        <v>104.33462949383258</v>
      </c>
    </row>
    <row r="16" spans="1:5" s="4" customFormat="1" ht="15.75">
      <c r="A16" s="11" t="s">
        <v>5</v>
      </c>
      <c r="B16" s="47">
        <v>6303913.2999999998</v>
      </c>
      <c r="C16" s="47">
        <v>5075873.0999999996</v>
      </c>
      <c r="D16" s="40">
        <f t="shared" si="0"/>
        <v>80.519398958104333</v>
      </c>
    </row>
    <row r="17" spans="1:3" ht="15.75">
      <c r="B17" s="14"/>
      <c r="C17" s="6"/>
    </row>
    <row r="18" spans="1:3">
      <c r="A18" s="16"/>
      <c r="C18" s="17"/>
    </row>
    <row r="40" spans="1:5" ht="206.25" customHeight="1"/>
    <row r="41" spans="1:5" ht="47.25">
      <c r="A41" s="32" t="s">
        <v>37</v>
      </c>
      <c r="B41" s="33"/>
      <c r="D41" s="38" t="s">
        <v>38</v>
      </c>
    </row>
    <row r="42" spans="1:5" ht="15.75">
      <c r="A42" s="34"/>
      <c r="B42" s="35"/>
      <c r="D42" s="37"/>
    </row>
    <row r="43" spans="1:5" s="4" customFormat="1" ht="47.25">
      <c r="A43" s="36" t="s">
        <v>32</v>
      </c>
      <c r="B43" s="35"/>
      <c r="C43" s="35"/>
      <c r="D43" s="54" t="s">
        <v>27</v>
      </c>
      <c r="E43" s="1"/>
    </row>
  </sheetData>
  <mergeCells count="3">
    <mergeCell ref="A1:D1"/>
    <mergeCell ref="A4:D4"/>
    <mergeCell ref="A5:D5"/>
  </mergeCells>
  <phoneticPr fontId="4" type="noConversion"/>
  <pageMargins left="0.19685039370078741" right="0.19685039370078741" top="0.19685039370078741" bottom="0.19685039370078741" header="0.51181102362204722" footer="0.51181102362204722"/>
  <pageSetup paperSize="9" scale="7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AK25"/>
  <sheetViews>
    <sheetView workbookViewId="0">
      <selection activeCell="R16" sqref="R16"/>
    </sheetView>
  </sheetViews>
  <sheetFormatPr defaultRowHeight="12.75"/>
  <cols>
    <col min="1" max="1" width="18.85546875" customWidth="1"/>
    <col min="2" max="2" width="11.42578125" customWidth="1"/>
    <col min="3" max="3" width="12.140625" customWidth="1"/>
    <col min="4" max="4" width="6.28515625" customWidth="1"/>
    <col min="5" max="5" width="12" customWidth="1"/>
    <col min="6" max="6" width="12.28515625" customWidth="1"/>
    <col min="7" max="7" width="6.28515625" customWidth="1"/>
    <col min="8" max="8" width="12.140625" customWidth="1"/>
    <col min="9" max="9" width="12.28515625" customWidth="1"/>
    <col min="10" max="10" width="6.28515625" customWidth="1"/>
    <col min="11" max="12" width="11.7109375" customWidth="1"/>
    <col min="13" max="13" width="6.28515625" customWidth="1"/>
    <col min="14" max="14" width="10.85546875" customWidth="1"/>
    <col min="15" max="15" width="11.42578125" customWidth="1"/>
    <col min="16" max="16" width="6.28515625" customWidth="1"/>
    <col min="17" max="17" width="11.140625" customWidth="1"/>
    <col min="18" max="18" width="11.7109375" customWidth="1"/>
    <col min="19" max="19" width="6.28515625" customWidth="1"/>
    <col min="20" max="20" width="11.28515625" customWidth="1"/>
    <col min="21" max="21" width="11.85546875" customWidth="1"/>
    <col min="22" max="22" width="6.28515625" customWidth="1"/>
    <col min="23" max="23" width="11.28515625" customWidth="1"/>
    <col min="24" max="24" width="11.85546875" customWidth="1"/>
    <col min="25" max="25" width="6.28515625" customWidth="1"/>
    <col min="26" max="27" width="11.85546875" customWidth="1"/>
    <col min="28" max="28" width="6.28515625" customWidth="1"/>
    <col min="29" max="29" width="11.7109375" customWidth="1"/>
    <col min="30" max="30" width="11.28515625" customWidth="1"/>
    <col min="31" max="31" width="5.85546875" customWidth="1"/>
    <col min="32" max="32" width="12.85546875" customWidth="1"/>
    <col min="33" max="33" width="10" customWidth="1"/>
    <col min="34" max="34" width="6.28515625" customWidth="1"/>
    <col min="35" max="35" width="11.42578125" customWidth="1"/>
    <col min="36" max="36" width="10.85546875" customWidth="1"/>
  </cols>
  <sheetData>
    <row r="2" spans="1:37" ht="48.75" customHeight="1">
      <c r="A2" s="30"/>
      <c r="B2" s="30"/>
      <c r="C2" s="61" t="s">
        <v>16</v>
      </c>
      <c r="D2" s="61"/>
      <c r="E2" s="61"/>
      <c r="F2" s="61"/>
      <c r="G2" s="61"/>
      <c r="H2" s="61"/>
      <c r="I2" s="61"/>
      <c r="J2" s="31"/>
    </row>
    <row r="3" spans="1:37" ht="23.25" customHeight="1">
      <c r="A3" s="30"/>
      <c r="B3" s="30"/>
      <c r="C3" s="30"/>
      <c r="D3" s="30"/>
      <c r="E3" s="30"/>
      <c r="F3" s="31"/>
      <c r="G3" s="31"/>
      <c r="H3" s="31"/>
      <c r="I3" s="31"/>
      <c r="J3" s="31"/>
    </row>
    <row r="4" spans="1:37" ht="51">
      <c r="A4" s="19" t="s">
        <v>0</v>
      </c>
      <c r="B4" s="20" t="s">
        <v>6</v>
      </c>
      <c r="C4" s="20" t="s">
        <v>17</v>
      </c>
      <c r="D4" s="19" t="s">
        <v>1</v>
      </c>
      <c r="E4" s="20" t="s">
        <v>7</v>
      </c>
      <c r="F4" s="20" t="s">
        <v>18</v>
      </c>
      <c r="G4" s="19" t="s">
        <v>1</v>
      </c>
      <c r="H4" s="20" t="s">
        <v>19</v>
      </c>
      <c r="I4" s="20" t="s">
        <v>20</v>
      </c>
      <c r="J4" s="43" t="s">
        <v>1</v>
      </c>
      <c r="K4" s="19" t="s">
        <v>21</v>
      </c>
      <c r="L4" s="19" t="s">
        <v>22</v>
      </c>
      <c r="M4" s="46" t="s">
        <v>1</v>
      </c>
      <c r="N4" s="20" t="s">
        <v>23</v>
      </c>
      <c r="O4" s="20" t="s">
        <v>24</v>
      </c>
      <c r="P4" s="46" t="s">
        <v>1</v>
      </c>
      <c r="Q4" s="20" t="s">
        <v>25</v>
      </c>
      <c r="R4" s="20" t="s">
        <v>26</v>
      </c>
      <c r="S4" s="46" t="s">
        <v>1</v>
      </c>
      <c r="T4" s="20" t="s">
        <v>28</v>
      </c>
      <c r="U4" s="20" t="s">
        <v>29</v>
      </c>
      <c r="V4" s="46" t="s">
        <v>1</v>
      </c>
      <c r="W4" s="20" t="s">
        <v>30</v>
      </c>
      <c r="X4" s="20" t="s">
        <v>31</v>
      </c>
      <c r="Y4" s="46" t="s">
        <v>1</v>
      </c>
      <c r="Z4" s="20" t="s">
        <v>33</v>
      </c>
      <c r="AA4" s="20" t="s">
        <v>34</v>
      </c>
      <c r="AB4" s="46" t="s">
        <v>1</v>
      </c>
      <c r="AC4" s="20" t="s">
        <v>35</v>
      </c>
      <c r="AD4" s="20" t="s">
        <v>36</v>
      </c>
      <c r="AE4" s="46" t="s">
        <v>1</v>
      </c>
      <c r="AF4" s="20" t="s">
        <v>39</v>
      </c>
      <c r="AG4" s="20" t="s">
        <v>40</v>
      </c>
      <c r="AH4" s="46" t="s">
        <v>1</v>
      </c>
      <c r="AI4" s="20" t="s">
        <v>45</v>
      </c>
      <c r="AJ4" s="20" t="s">
        <v>46</v>
      </c>
      <c r="AK4" s="46" t="s">
        <v>1</v>
      </c>
    </row>
    <row r="5" spans="1:37" ht="25.5" hidden="1">
      <c r="A5" s="21" t="s">
        <v>15</v>
      </c>
      <c r="B5" s="22">
        <v>1739932.6</v>
      </c>
      <c r="C5" s="22">
        <f>C7+C14</f>
        <v>2119707.7999999998</v>
      </c>
      <c r="D5" s="22">
        <f>C5/B5*100</f>
        <v>121.82700640243189</v>
      </c>
      <c r="E5" s="22">
        <v>2092127.6999999997</v>
      </c>
      <c r="F5" s="22">
        <v>2082125.5</v>
      </c>
      <c r="G5" s="23">
        <f>F5/E5*100</f>
        <v>99.521912548646057</v>
      </c>
      <c r="K5" s="45">
        <v>3693219.5999999996</v>
      </c>
      <c r="L5" s="45">
        <v>5661759.1999999993</v>
      </c>
      <c r="M5" s="45">
        <v>153.30145004104278</v>
      </c>
    </row>
    <row r="6" spans="1:37" hidden="1">
      <c r="A6" s="24" t="s">
        <v>2</v>
      </c>
      <c r="B6" s="25"/>
      <c r="C6" s="25"/>
      <c r="D6" s="22"/>
      <c r="E6" s="22"/>
      <c r="F6" s="22"/>
      <c r="G6" s="23"/>
      <c r="K6" s="45"/>
      <c r="L6" s="45"/>
      <c r="M6" s="45"/>
    </row>
    <row r="7" spans="1:37" hidden="1">
      <c r="A7" s="27" t="s">
        <v>3</v>
      </c>
      <c r="B7" s="22">
        <v>1395257.8</v>
      </c>
      <c r="C7" s="22">
        <v>1801688.3</v>
      </c>
      <c r="D7" s="22">
        <f t="shared" ref="D7:D14" si="0">C7/B7*100</f>
        <v>129.1294196671038</v>
      </c>
      <c r="E7" s="22">
        <v>1698385.7</v>
      </c>
      <c r="F7" s="22">
        <v>1704790.2</v>
      </c>
      <c r="G7" s="23">
        <f t="shared" ref="G7:G14" si="1">F7/E7*100</f>
        <v>100.37709337755258</v>
      </c>
      <c r="K7" s="45">
        <v>3288902.7</v>
      </c>
      <c r="L7" s="45">
        <v>5098483.0999999996</v>
      </c>
      <c r="M7" s="45">
        <v>155.02079462551444</v>
      </c>
    </row>
    <row r="8" spans="1:37" hidden="1">
      <c r="A8" s="28" t="s">
        <v>4</v>
      </c>
      <c r="B8" s="29"/>
      <c r="C8" s="29"/>
      <c r="D8" s="22"/>
      <c r="E8" s="22"/>
      <c r="F8" s="22"/>
      <c r="G8" s="23"/>
      <c r="K8" s="45"/>
      <c r="L8" s="45"/>
      <c r="M8" s="45"/>
    </row>
    <row r="9" spans="1:37" ht="25.5">
      <c r="A9" s="28" t="s">
        <v>9</v>
      </c>
      <c r="B9" s="29">
        <v>192106.1</v>
      </c>
      <c r="C9" s="29">
        <v>182260.5</v>
      </c>
      <c r="D9" s="29">
        <f t="shared" si="0"/>
        <v>94.8749154763956</v>
      </c>
      <c r="E9" s="29">
        <v>133614.69999999998</v>
      </c>
      <c r="F9" s="29">
        <v>678949.6</v>
      </c>
      <c r="G9" s="26">
        <f t="shared" si="1"/>
        <v>508.13989778070834</v>
      </c>
      <c r="H9" s="39">
        <v>821601.09999999986</v>
      </c>
      <c r="I9" s="39">
        <v>867002.00000000012</v>
      </c>
      <c r="J9" s="44">
        <f t="shared" ref="J9:J14" si="2">I9/H9*100</f>
        <v>105.52590545460568</v>
      </c>
      <c r="K9" s="39">
        <v>641762.60000000009</v>
      </c>
      <c r="L9" s="39">
        <v>2430780.4</v>
      </c>
      <c r="M9" s="39">
        <v>378.76629146042472</v>
      </c>
      <c r="N9" s="39">
        <v>354840.39999999991</v>
      </c>
      <c r="O9" s="39">
        <v>890758.90000000037</v>
      </c>
      <c r="P9" s="39">
        <v>251.03085781664109</v>
      </c>
      <c r="Q9" s="39">
        <v>337092.39999999991</v>
      </c>
      <c r="R9" s="39">
        <v>872561.09999999963</v>
      </c>
      <c r="S9" s="39">
        <v>258.84923540251867</v>
      </c>
      <c r="T9" s="39">
        <v>703523.30000000028</v>
      </c>
      <c r="U9" s="39">
        <v>249826</v>
      </c>
      <c r="V9" s="26">
        <f>U9/T9*100</f>
        <v>35.510693107108168</v>
      </c>
      <c r="W9" s="39">
        <v>466098.19999999972</v>
      </c>
      <c r="X9" s="39">
        <v>129084</v>
      </c>
      <c r="Y9" s="39">
        <f>X9/W9*100</f>
        <v>27.694593113640021</v>
      </c>
      <c r="Z9" s="39">
        <v>403241.5</v>
      </c>
      <c r="AA9" s="39">
        <v>232463.29999999981</v>
      </c>
      <c r="AB9" s="39">
        <f>AA9/Z9*100</f>
        <v>57.648654714358472</v>
      </c>
      <c r="AC9" s="39">
        <v>361980.20000000019</v>
      </c>
      <c r="AD9" s="39">
        <v>361167.10000000056</v>
      </c>
      <c r="AE9" s="39">
        <v>99.775374454182952</v>
      </c>
      <c r="AF9" s="39">
        <v>119501.79999999981</v>
      </c>
      <c r="AG9" s="39">
        <v>199050.29999999981</v>
      </c>
      <c r="AH9" s="39">
        <v>166.56677974725079</v>
      </c>
      <c r="AI9" s="39">
        <v>476677.70000000019</v>
      </c>
      <c r="AJ9" s="39">
        <v>384916.39999999944</v>
      </c>
      <c r="AK9" s="26">
        <f>AJ9/AI9*100</f>
        <v>80.749823203392836</v>
      </c>
    </row>
    <row r="10" spans="1:37" ht="25.5">
      <c r="A10" s="28" t="s">
        <v>10</v>
      </c>
      <c r="B10" s="29">
        <v>775617.8</v>
      </c>
      <c r="C10" s="29">
        <v>807835.6</v>
      </c>
      <c r="D10" s="29">
        <f t="shared" si="0"/>
        <v>104.15382421599917</v>
      </c>
      <c r="E10" s="29">
        <v>1091786.8999999999</v>
      </c>
      <c r="F10" s="29">
        <v>1213136.3999999999</v>
      </c>
      <c r="G10" s="26">
        <f t="shared" si="1"/>
        <v>111.11476058194141</v>
      </c>
      <c r="H10" s="39">
        <v>1108883.2</v>
      </c>
      <c r="I10" s="39">
        <v>1151895.6000000001</v>
      </c>
      <c r="J10" s="44">
        <f t="shared" si="2"/>
        <v>103.87889364722996</v>
      </c>
      <c r="K10" s="39">
        <v>1087500.3999999999</v>
      </c>
      <c r="L10" s="39">
        <v>1110234.3999999999</v>
      </c>
      <c r="M10" s="39">
        <v>102.09048198970778</v>
      </c>
      <c r="N10" s="39">
        <v>988629.20000000019</v>
      </c>
      <c r="O10" s="39">
        <v>1029284.5</v>
      </c>
      <c r="P10" s="39">
        <v>104.11229002744405</v>
      </c>
      <c r="Q10" s="39">
        <v>1113325.4000000004</v>
      </c>
      <c r="R10" s="39">
        <v>1004845.7999999998</v>
      </c>
      <c r="S10" s="39">
        <v>90.256253921809332</v>
      </c>
      <c r="T10" s="39">
        <v>1106215.6999999993</v>
      </c>
      <c r="U10" s="39">
        <v>1150564.7000000002</v>
      </c>
      <c r="V10" s="26">
        <f>U10/T10*100</f>
        <v>104.00907345646975</v>
      </c>
      <c r="W10" s="39">
        <v>1056145.3000000007</v>
      </c>
      <c r="X10" s="39">
        <v>1106231.8000000007</v>
      </c>
      <c r="Y10" s="39">
        <f>X10/W10*100</f>
        <v>104.74238724539133</v>
      </c>
      <c r="Z10" s="39">
        <v>1089112.9000000004</v>
      </c>
      <c r="AA10" s="39">
        <v>1116292.6999999993</v>
      </c>
      <c r="AB10" s="39">
        <f>AA10/Z10*100</f>
        <v>102.49559067751368</v>
      </c>
      <c r="AC10" s="39">
        <v>1200092.1999999993</v>
      </c>
      <c r="AD10" s="39">
        <v>1193998.4000000004</v>
      </c>
      <c r="AE10" s="39">
        <v>99.492222347583052</v>
      </c>
      <c r="AF10" s="39">
        <v>1198323</v>
      </c>
      <c r="AG10" s="39">
        <v>1201648.4000000004</v>
      </c>
      <c r="AH10" s="39">
        <v>100.27750447917634</v>
      </c>
      <c r="AI10" s="39">
        <v>1966366.3000000007</v>
      </c>
      <c r="AJ10" s="39">
        <v>1903114.0999999996</v>
      </c>
      <c r="AK10" s="26">
        <f t="shared" ref="AK10:AK13" si="3">AJ10/AI10*100</f>
        <v>96.783295157163693</v>
      </c>
    </row>
    <row r="11" spans="1:37" ht="27" customHeight="1">
      <c r="A11" s="28" t="s">
        <v>11</v>
      </c>
      <c r="B11" s="29">
        <v>445970.1</v>
      </c>
      <c r="C11" s="29">
        <v>374129.3</v>
      </c>
      <c r="D11" s="29">
        <f t="shared" si="0"/>
        <v>83.891117364146169</v>
      </c>
      <c r="E11" s="29">
        <v>219800.90000000002</v>
      </c>
      <c r="F11" s="29">
        <v>144903.29999999999</v>
      </c>
      <c r="G11" s="26">
        <f t="shared" si="1"/>
        <v>65.924798306103369</v>
      </c>
      <c r="H11" s="39">
        <v>300755</v>
      </c>
      <c r="I11" s="39">
        <v>519622</v>
      </c>
      <c r="J11" s="44">
        <f t="shared" si="2"/>
        <v>172.77252248507921</v>
      </c>
      <c r="K11" s="39">
        <v>293115.39999999991</v>
      </c>
      <c r="L11" s="39">
        <v>296801.79999999993</v>
      </c>
      <c r="M11" s="39">
        <v>101.25766165817286</v>
      </c>
      <c r="N11" s="39">
        <v>318120.10000000009</v>
      </c>
      <c r="O11" s="39">
        <v>384876.30000000005</v>
      </c>
      <c r="P11" s="39">
        <v>120.98459041097998</v>
      </c>
      <c r="Q11" s="39">
        <v>103297.10000000009</v>
      </c>
      <c r="R11" s="39">
        <v>259995.5</v>
      </c>
      <c r="S11" s="39">
        <v>251.69680465376061</v>
      </c>
      <c r="T11" s="39">
        <v>503862</v>
      </c>
      <c r="U11" s="39">
        <v>441056.00000000023</v>
      </c>
      <c r="V11" s="26">
        <f>U11/T11*100</f>
        <v>87.535079049422308</v>
      </c>
      <c r="W11" s="39">
        <v>384472.19999999972</v>
      </c>
      <c r="X11" s="39">
        <v>372853.79999999981</v>
      </c>
      <c r="Y11" s="39">
        <f>X11/W11*100</f>
        <v>96.978091003718887</v>
      </c>
      <c r="Z11" s="39">
        <v>310047.80000000028</v>
      </c>
      <c r="AA11" s="39">
        <v>329107.79999999981</v>
      </c>
      <c r="AB11" s="39">
        <f>AA11/Z11*100</f>
        <v>106.14743920131009</v>
      </c>
      <c r="AC11" s="39">
        <v>301637.5</v>
      </c>
      <c r="AD11" s="39">
        <v>369532</v>
      </c>
      <c r="AE11" s="39">
        <v>122.50864033815425</v>
      </c>
      <c r="AF11" s="39">
        <v>308002.10000000009</v>
      </c>
      <c r="AG11" s="39">
        <v>233892.80000000028</v>
      </c>
      <c r="AH11" s="39">
        <v>75.938703015336657</v>
      </c>
      <c r="AI11" s="39">
        <v>359105.39999999991</v>
      </c>
      <c r="AJ11" s="39">
        <v>369489.79999999981</v>
      </c>
      <c r="AK11" s="26">
        <f t="shared" si="3"/>
        <v>102.8917415332657</v>
      </c>
    </row>
    <row r="12" spans="1:37" ht="28.5" customHeight="1">
      <c r="A12" s="28" t="s">
        <v>12</v>
      </c>
      <c r="B12" s="29">
        <v>206903.5</v>
      </c>
      <c r="C12" s="29">
        <v>206667.1</v>
      </c>
      <c r="D12" s="29">
        <f t="shared" si="0"/>
        <v>99.885743837102808</v>
      </c>
      <c r="E12" s="29">
        <v>90092</v>
      </c>
      <c r="F12" s="29">
        <v>97015.4</v>
      </c>
      <c r="G12" s="26">
        <f t="shared" si="1"/>
        <v>107.68481108200506</v>
      </c>
      <c r="H12" s="39">
        <v>317757.90000000002</v>
      </c>
      <c r="I12" s="39">
        <v>323930.80000000005</v>
      </c>
      <c r="J12" s="44">
        <f t="shared" si="2"/>
        <v>101.94264249606384</v>
      </c>
      <c r="K12" s="39">
        <v>751219.79999999993</v>
      </c>
      <c r="L12" s="39">
        <v>738993.2</v>
      </c>
      <c r="M12" s="39">
        <v>98.372433740431234</v>
      </c>
      <c r="N12" s="39">
        <v>172962.90000000014</v>
      </c>
      <c r="O12" s="39">
        <v>172661.89999999991</v>
      </c>
      <c r="P12" s="39">
        <v>99.825974240718537</v>
      </c>
      <c r="Q12" s="39">
        <v>75406.59999999986</v>
      </c>
      <c r="R12" s="39">
        <v>105071.10000000009</v>
      </c>
      <c r="S12" s="39">
        <v>139.33939469489448</v>
      </c>
      <c r="T12" s="39">
        <v>514170.59999999986</v>
      </c>
      <c r="U12" s="39">
        <v>555722.60000000009</v>
      </c>
      <c r="V12" s="26">
        <f>U12/T12*100</f>
        <v>108.08136443429481</v>
      </c>
      <c r="W12" s="39">
        <v>51985.200000000186</v>
      </c>
      <c r="X12" s="39">
        <v>76249.199999999721</v>
      </c>
      <c r="Y12" s="39">
        <f>X12/W12*100</f>
        <v>146.67482283419019</v>
      </c>
      <c r="Z12" s="39">
        <v>54199</v>
      </c>
      <c r="AA12" s="39">
        <v>61960.600000000093</v>
      </c>
      <c r="AB12" s="39">
        <f>AA12/Z12*100</f>
        <v>114.32055941991568</v>
      </c>
      <c r="AC12" s="39">
        <v>528611.70000000019</v>
      </c>
      <c r="AD12" s="39">
        <v>581061.20000000019</v>
      </c>
      <c r="AE12" s="39">
        <v>109.92212241991616</v>
      </c>
      <c r="AF12" s="39">
        <v>70708</v>
      </c>
      <c r="AG12" s="39">
        <v>83975.600000000093</v>
      </c>
      <c r="AH12" s="39">
        <v>118.76393053119887</v>
      </c>
      <c r="AI12" s="39">
        <v>102042.29999999981</v>
      </c>
      <c r="AJ12" s="39">
        <v>108832.89999999991</v>
      </c>
      <c r="AK12" s="26">
        <f t="shared" si="3"/>
        <v>106.65469124078946</v>
      </c>
    </row>
    <row r="13" spans="1:37">
      <c r="A13" s="28" t="s">
        <v>13</v>
      </c>
      <c r="B13" s="29">
        <v>169935.2</v>
      </c>
      <c r="C13" s="29">
        <v>95948.9</v>
      </c>
      <c r="D13" s="29">
        <f t="shared" si="0"/>
        <v>56.462051417246094</v>
      </c>
      <c r="E13" s="29">
        <v>154551.70000000001</v>
      </c>
      <c r="F13" s="29">
        <v>159931</v>
      </c>
      <c r="G13" s="26">
        <f t="shared" si="1"/>
        <v>103.48058287291566</v>
      </c>
      <c r="H13" s="39">
        <v>283624.29999999993</v>
      </c>
      <c r="I13" s="39">
        <v>311798.29999999993</v>
      </c>
      <c r="J13" s="44">
        <f t="shared" si="2"/>
        <v>109.9335635204741</v>
      </c>
      <c r="K13" s="39">
        <v>495427.5</v>
      </c>
      <c r="L13" s="39">
        <v>485756.10000000009</v>
      </c>
      <c r="M13" s="39">
        <v>98.047867750579059</v>
      </c>
      <c r="N13" s="39">
        <v>252874.10000000009</v>
      </c>
      <c r="O13" s="39">
        <v>361145.30000000005</v>
      </c>
      <c r="P13" s="39">
        <v>142.81624729460231</v>
      </c>
      <c r="Q13" s="39">
        <v>51936.300000000047</v>
      </c>
      <c r="R13" s="39">
        <v>116142.19999999995</v>
      </c>
      <c r="S13" s="39">
        <v>223.62432441279</v>
      </c>
      <c r="T13" s="39">
        <v>440263.5</v>
      </c>
      <c r="U13" s="39">
        <v>570208.30000000005</v>
      </c>
      <c r="V13" s="26">
        <f>U13/T13*100</f>
        <v>129.51523349085267</v>
      </c>
      <c r="W13" s="39">
        <v>292696.89999999991</v>
      </c>
      <c r="X13" s="39">
        <v>350001.39999999991</v>
      </c>
      <c r="Y13" s="39">
        <f>X13/W13*100</f>
        <v>119.57810280874175</v>
      </c>
      <c r="Z13" s="39">
        <v>265848.89999999991</v>
      </c>
      <c r="AA13" s="39">
        <v>470457.39999999991</v>
      </c>
      <c r="AB13" s="39">
        <f>AA13/Z13*100</f>
        <v>176.96420786394077</v>
      </c>
      <c r="AC13" s="39">
        <v>687332.39999999991</v>
      </c>
      <c r="AD13" s="39">
        <v>586565.39999999991</v>
      </c>
      <c r="AE13" s="39">
        <v>85.33940783236757</v>
      </c>
      <c r="AF13" s="39">
        <v>412240.5</v>
      </c>
      <c r="AG13" s="39">
        <v>281328.40000000037</v>
      </c>
      <c r="AH13" s="39">
        <v>68.243755768780687</v>
      </c>
      <c r="AI13" s="39">
        <v>223645.20000000019</v>
      </c>
      <c r="AJ13" s="39">
        <v>102791.79999999981</v>
      </c>
      <c r="AK13" s="26">
        <f t="shared" si="3"/>
        <v>45.961996948738324</v>
      </c>
    </row>
    <row r="14" spans="1:37" hidden="1">
      <c r="A14" s="27" t="s">
        <v>5</v>
      </c>
      <c r="B14" s="22">
        <v>344674.8</v>
      </c>
      <c r="C14" s="22">
        <v>318019.5</v>
      </c>
      <c r="D14" s="22">
        <f t="shared" si="0"/>
        <v>92.266536456973355</v>
      </c>
      <c r="E14" s="22">
        <v>393742.00000000006</v>
      </c>
      <c r="F14" s="22">
        <v>377335.30000000005</v>
      </c>
      <c r="G14" s="23">
        <f t="shared" si="1"/>
        <v>95.833134387492308</v>
      </c>
      <c r="J14" s="39" t="e">
        <f t="shared" si="2"/>
        <v>#DIV/0!</v>
      </c>
      <c r="K14">
        <v>404316.89999999991</v>
      </c>
      <c r="L14">
        <v>563276.10000000009</v>
      </c>
      <c r="M14">
        <v>139.31549732400507</v>
      </c>
    </row>
    <row r="15" spans="1:37" ht="15.75" hidden="1" customHeight="1"/>
    <row r="16" spans="1:37" ht="409.5" customHeight="1"/>
    <row r="17" spans="1:10" ht="42" customHeight="1"/>
    <row r="18" spans="1:10" ht="17.25" customHeight="1"/>
    <row r="19" spans="1:10" ht="14.25" customHeight="1"/>
    <row r="20" spans="1:10" ht="14.25" customHeight="1"/>
    <row r="21" spans="1:10" ht="51" customHeight="1">
      <c r="B21" s="65" t="s">
        <v>37</v>
      </c>
      <c r="C21" s="65"/>
      <c r="D21" s="65"/>
      <c r="E21" s="65"/>
      <c r="F21" s="65"/>
      <c r="H21" s="62" t="s">
        <v>41</v>
      </c>
      <c r="I21" s="62"/>
      <c r="J21" s="62"/>
    </row>
    <row r="22" spans="1:10" ht="18.75" customHeight="1">
      <c r="B22" s="55"/>
      <c r="C22" s="55"/>
      <c r="D22" s="55"/>
      <c r="E22" s="55"/>
      <c r="F22" s="55"/>
      <c r="H22" s="59"/>
      <c r="I22" s="59"/>
      <c r="J22" s="59"/>
    </row>
    <row r="23" spans="1:10" ht="34.5" customHeight="1">
      <c r="A23" s="56"/>
      <c r="B23" s="64" t="s">
        <v>32</v>
      </c>
      <c r="C23" s="64"/>
      <c r="D23" s="64"/>
      <c r="E23" s="64"/>
      <c r="F23" s="64"/>
      <c r="G23" s="57"/>
      <c r="H23" s="63" t="s">
        <v>42</v>
      </c>
      <c r="I23" s="63"/>
      <c r="J23" s="63"/>
    </row>
    <row r="24" spans="1:10" ht="23.25" customHeight="1">
      <c r="A24" s="51"/>
      <c r="B24" s="51"/>
      <c r="C24" s="51"/>
      <c r="D24" s="49"/>
      <c r="E24" s="52"/>
      <c r="F24" s="50"/>
      <c r="G24" s="52"/>
      <c r="H24" s="52"/>
      <c r="I24" s="50"/>
    </row>
    <row r="25" spans="1:10" ht="71.25" customHeight="1">
      <c r="A25" s="58"/>
      <c r="B25" s="64"/>
      <c r="C25" s="64"/>
      <c r="D25" s="64"/>
      <c r="E25" s="64"/>
      <c r="F25" s="50"/>
      <c r="G25" s="53"/>
      <c r="H25" s="51"/>
      <c r="I25" s="50"/>
    </row>
  </sheetData>
  <mergeCells count="6">
    <mergeCell ref="C2:I2"/>
    <mergeCell ref="H21:J21"/>
    <mergeCell ref="H23:J23"/>
    <mergeCell ref="B25:E25"/>
    <mergeCell ref="B21:F21"/>
    <mergeCell ref="B23:F23"/>
  </mergeCells>
  <phoneticPr fontId="4" type="noConversion"/>
  <pageMargins left="0.39370078740157483" right="0.19685039370078741" top="0.59055118110236227" bottom="0.19685039370078741" header="0.51181102362204722" footer="0.51181102362204722"/>
  <pageSetup paperSize="9" scale="5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2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За январь-декабрь</vt:lpstr>
      <vt:lpstr>по месяцам</vt:lpstr>
      <vt:lpstr>Диаграмма за январь-декабрь</vt:lpstr>
      <vt:lpstr>Диаграмма по месяцам</vt:lpstr>
      <vt:lpstr>'по месяцам'!Заголовки_для_печати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Патрушева</dc:creator>
  <cp:lastModifiedBy>Васкевич</cp:lastModifiedBy>
  <cp:lastPrinted>2016-01-27T09:42:49Z</cp:lastPrinted>
  <dcterms:created xsi:type="dcterms:W3CDTF">2008-06-27T04:18:53Z</dcterms:created>
  <dcterms:modified xsi:type="dcterms:W3CDTF">2016-01-28T06:01:12Z</dcterms:modified>
</cp:coreProperties>
</file>